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/>
  <bookViews>
    <workbookView xWindow="17145" yWindow="645" windowWidth="19440" windowHeight="12240" tabRatio="500"/>
  </bookViews>
  <sheets>
    <sheet name="1〜15" sheetId="1" r:id="rId1"/>
    <sheet name="16〜" sheetId="4" r:id="rId2"/>
  </sheets>
  <calcPr calcId="145621"/>
</workbook>
</file>

<file path=xl/calcChain.xml><?xml version="1.0" encoding="utf-8"?>
<calcChain xmlns="http://schemas.openxmlformats.org/spreadsheetml/2006/main">
  <c r="I18" i="4" l="1"/>
  <c r="I30" i="1"/>
  <c r="I31" i="1" s="1"/>
  <c r="L29" i="1"/>
  <c r="L17" i="4" s="1"/>
  <c r="K29" i="1"/>
  <c r="K17" i="4" s="1"/>
  <c r="J29" i="1"/>
  <c r="J17" i="4" s="1"/>
  <c r="I29" i="1"/>
  <c r="I17" i="4" s="1"/>
  <c r="H29" i="1"/>
  <c r="H17" i="4" s="1"/>
  <c r="H9" i="4"/>
  <c r="I9" i="4"/>
  <c r="H10" i="4"/>
  <c r="K11" i="4"/>
  <c r="M11" i="4"/>
  <c r="U11" i="4"/>
  <c r="W11" i="4"/>
  <c r="F10" i="4"/>
  <c r="E9" i="4"/>
  <c r="D9" i="4"/>
  <c r="D10" i="4"/>
  <c r="H7" i="4"/>
  <c r="I7" i="4"/>
  <c r="J7" i="4"/>
  <c r="K7" i="4"/>
  <c r="L7" i="4"/>
  <c r="M7" i="4"/>
  <c r="D6" i="4"/>
  <c r="D7" i="4"/>
  <c r="D3" i="4"/>
  <c r="E39" i="1"/>
  <c r="E43" i="1"/>
  <c r="E19" i="4"/>
  <c r="E23" i="4"/>
  <c r="E27" i="4"/>
  <c r="E31" i="4"/>
  <c r="E18" i="4"/>
  <c r="E26" i="4"/>
  <c r="E40" i="1"/>
  <c r="E20" i="4"/>
  <c r="E24" i="4"/>
  <c r="E28" i="4"/>
  <c r="E41" i="1"/>
  <c r="E17" i="4"/>
  <c r="E21" i="4"/>
  <c r="E25" i="4"/>
  <c r="E29" i="4"/>
  <c r="E38" i="1"/>
  <c r="E42" i="1"/>
  <c r="E22" i="4"/>
  <c r="E30" i="4"/>
  <c r="D18" i="1"/>
  <c r="K30" i="1" l="1"/>
  <c r="L30" i="1"/>
  <c r="J30" i="1"/>
  <c r="I19" i="4"/>
  <c r="I32" i="1"/>
  <c r="H30" i="1"/>
  <c r="K18" i="4" l="1"/>
  <c r="K31" i="1"/>
  <c r="L18" i="4"/>
  <c r="L31" i="1"/>
  <c r="J18" i="4"/>
  <c r="J31" i="1"/>
  <c r="I20" i="4"/>
  <c r="I33" i="1"/>
  <c r="H18" i="4"/>
  <c r="H31" i="1"/>
  <c r="K19" i="4" l="1"/>
  <c r="K32" i="1"/>
  <c r="L32" i="1"/>
  <c r="L19" i="4"/>
  <c r="J19" i="4"/>
  <c r="J32" i="1"/>
  <c r="I21" i="4"/>
  <c r="I34" i="1"/>
  <c r="H19" i="4"/>
  <c r="H32" i="1"/>
  <c r="K20" i="4" l="1"/>
  <c r="K33" i="1"/>
  <c r="L20" i="4"/>
  <c r="L33" i="1"/>
  <c r="J33" i="1"/>
  <c r="J20" i="4"/>
  <c r="I35" i="1"/>
  <c r="I22" i="4"/>
  <c r="H33" i="1"/>
  <c r="H20" i="4"/>
  <c r="K21" i="4" l="1"/>
  <c r="K34" i="1"/>
  <c r="L34" i="1"/>
  <c r="L21" i="4"/>
  <c r="J34" i="1"/>
  <c r="J21" i="4"/>
  <c r="I36" i="1"/>
  <c r="I23" i="4"/>
  <c r="H21" i="4"/>
  <c r="H34" i="1"/>
  <c r="K22" i="4" l="1"/>
  <c r="K35" i="1"/>
  <c r="L22" i="4"/>
  <c r="L35" i="1"/>
  <c r="J35" i="1"/>
  <c r="J22" i="4"/>
  <c r="I37" i="1"/>
  <c r="I24" i="4"/>
  <c r="H22" i="4"/>
  <c r="H35" i="1"/>
  <c r="K23" i="4" l="1"/>
  <c r="K36" i="1"/>
  <c r="L36" i="1"/>
  <c r="L23" i="4"/>
  <c r="J36" i="1"/>
  <c r="J23" i="4"/>
  <c r="I38" i="1"/>
  <c r="I25" i="4"/>
  <c r="H36" i="1"/>
  <c r="H23" i="4"/>
  <c r="K24" i="4" l="1"/>
  <c r="K37" i="1"/>
  <c r="L37" i="1"/>
  <c r="L24" i="4"/>
  <c r="J37" i="1"/>
  <c r="J24" i="4"/>
  <c r="I39" i="1"/>
  <c r="I26" i="4"/>
  <c r="H37" i="1"/>
  <c r="H24" i="4"/>
  <c r="K25" i="4" l="1"/>
  <c r="K38" i="1"/>
  <c r="L38" i="1"/>
  <c r="L25" i="4"/>
  <c r="J38" i="1"/>
  <c r="J25" i="4"/>
  <c r="I40" i="1"/>
  <c r="I27" i="4"/>
  <c r="H38" i="1"/>
  <c r="H25" i="4"/>
  <c r="K26" i="4" l="1"/>
  <c r="K39" i="1"/>
  <c r="L39" i="1"/>
  <c r="L26" i="4"/>
  <c r="J39" i="1"/>
  <c r="J26" i="4"/>
  <c r="I41" i="1"/>
  <c r="I28" i="4"/>
  <c r="H39" i="1"/>
  <c r="H26" i="4"/>
  <c r="K40" i="1" l="1"/>
  <c r="K27" i="4"/>
  <c r="L40" i="1"/>
  <c r="L27" i="4"/>
  <c r="J40" i="1"/>
  <c r="J27" i="4"/>
  <c r="I42" i="1"/>
  <c r="I29" i="4"/>
  <c r="H40" i="1"/>
  <c r="H27" i="4"/>
  <c r="K28" i="4" l="1"/>
  <c r="K41" i="1"/>
  <c r="L41" i="1"/>
  <c r="L28" i="4"/>
  <c r="J41" i="1"/>
  <c r="J28" i="4"/>
  <c r="I43" i="1"/>
  <c r="I31" i="4" s="1"/>
  <c r="I30" i="4"/>
  <c r="H41" i="1"/>
  <c r="H28" i="4"/>
  <c r="K29" i="4" l="1"/>
  <c r="K42" i="1"/>
  <c r="L42" i="1"/>
  <c r="L29" i="4"/>
  <c r="J42" i="1"/>
  <c r="J29" i="4"/>
  <c r="H42" i="1"/>
  <c r="H29" i="4"/>
  <c r="K30" i="4" l="1"/>
  <c r="K43" i="1"/>
  <c r="K31" i="4" s="1"/>
  <c r="L43" i="1"/>
  <c r="L31" i="4" s="1"/>
  <c r="L30" i="4"/>
  <c r="J43" i="1"/>
  <c r="J31" i="4" s="1"/>
  <c r="J30" i="4"/>
  <c r="H43" i="1"/>
  <c r="H31" i="4" s="1"/>
  <c r="H30" i="4"/>
</calcChain>
</file>

<file path=xl/comments1.xml><?xml version="1.0" encoding="utf-8"?>
<comments xmlns="http://schemas.openxmlformats.org/spreadsheetml/2006/main">
  <authors>
    <author>Windows ユーザー3</author>
  </authors>
  <commentList>
    <comment ref="H10" authorId="0">
      <text>
        <r>
          <rPr>
            <sz val="12"/>
            <color indexed="81"/>
            <rFont val="ＭＳ Ｐゴシック"/>
            <family val="3"/>
            <charset val="128"/>
          </rPr>
          <t>チーム名から連絡責任者電話番号までは、1枚目のシートに記載してください。
2枚目には自動入力されます。</t>
        </r>
      </text>
    </comment>
  </commentList>
</comments>
</file>

<file path=xl/sharedStrings.xml><?xml version="1.0" encoding="utf-8"?>
<sst xmlns="http://schemas.openxmlformats.org/spreadsheetml/2006/main" count="160" uniqueCount="70">
  <si>
    <t>（区分／男・女）</t>
    <rPh sb="1" eb="3">
      <t>クブン</t>
    </rPh>
    <phoneticPr fontId="1"/>
  </si>
  <si>
    <t>スイレン　タマミ</t>
    <phoneticPr fontId="1"/>
  </si>
  <si>
    <t>（　フ　リ　ガ　ナ　）</t>
    <phoneticPr fontId="1"/>
  </si>
  <si>
    <t>登録団体
コード</t>
    <rPh sb="0" eb="2">
      <t>トウロク</t>
    </rPh>
    <rPh sb="2" eb="4">
      <t>ダンタイ</t>
    </rPh>
    <phoneticPr fontId="1"/>
  </si>
  <si>
    <t>水球会社（26）
水球大学（４年）</t>
    <rPh sb="0" eb="2">
      <t>スイキュウ</t>
    </rPh>
    <rPh sb="2" eb="4">
      <t>カイシャ</t>
    </rPh>
    <rPh sb="9" eb="11">
      <t>スイキュウ</t>
    </rPh>
    <rPh sb="11" eb="13">
      <t>ダイガク</t>
    </rPh>
    <rPh sb="15" eb="16">
      <t>ネン</t>
    </rPh>
    <phoneticPr fontId="1"/>
  </si>
  <si>
    <t>チーム</t>
    <phoneticPr fontId="1"/>
  </si>
  <si>
    <t>名称</t>
    <rPh sb="0" eb="2">
      <t>メイショウ</t>
    </rPh>
    <phoneticPr fontId="1"/>
  </si>
  <si>
    <t>水連　球美</t>
    <rPh sb="0" eb="2">
      <t>スイレン</t>
    </rPh>
    <rPh sb="3" eb="4">
      <t>タマ</t>
    </rPh>
    <rPh sb="4" eb="5">
      <t>ミ</t>
    </rPh>
    <phoneticPr fontId="1"/>
  </si>
  <si>
    <t>※ｺｰﾁ・指導者資格№（所持者のみ）</t>
    <phoneticPr fontId="1"/>
  </si>
  <si>
    <t>水球競技大会　参加申込用紙</t>
    <rPh sb="0" eb="4">
      <t>スイキュウキョウギカイ</t>
    </rPh>
    <rPh sb="4" eb="6">
      <t>タイカイ</t>
    </rPh>
    <rPh sb="7" eb="9">
      <t>サンカ</t>
    </rPh>
    <rPh sb="9" eb="11">
      <t>モウシコミ</t>
    </rPh>
    <rPh sb="11" eb="13">
      <t>ヨウシ</t>
    </rPh>
    <phoneticPr fontId="1"/>
  </si>
  <si>
    <t>Eメール
アドレス</t>
    <phoneticPr fontId="1"/>
  </si>
  <si>
    <t>競技者登録ID No.(７桁)</t>
    <rPh sb="0" eb="5">
      <t>キョウギシャトウロク</t>
    </rPh>
    <rPh sb="13" eb="14">
      <t>ケタ</t>
    </rPh>
    <phoneticPr fontId="1"/>
  </si>
  <si>
    <t>（公財）日本水泳連盟</t>
    <phoneticPr fontId="1"/>
  </si>
  <si>
    <t>大会名</t>
    <rPh sb="0" eb="3">
      <t>タイカイメイ</t>
    </rPh>
    <phoneticPr fontId="1"/>
  </si>
  <si>
    <t>受付日　　　　　　　月　　　日</t>
    <phoneticPr fontId="1"/>
  </si>
  <si>
    <t>参加料領収印</t>
    <phoneticPr fontId="1"/>
  </si>
  <si>
    <t>所属（学年又は年齢）等</t>
    <rPh sb="0" eb="2">
      <t>ショゾク</t>
    </rPh>
    <rPh sb="3" eb="5">
      <t>ガクネン</t>
    </rPh>
    <rPh sb="5" eb="6">
      <t>マタ</t>
    </rPh>
    <rPh sb="7" eb="9">
      <t>ネンレイ</t>
    </rPh>
    <rPh sb="10" eb="11">
      <t>トウ</t>
    </rPh>
    <phoneticPr fontId="1"/>
  </si>
  <si>
    <t>登録コード</t>
    <rPh sb="0" eb="2">
      <t>トウロク</t>
    </rPh>
    <phoneticPr fontId="1"/>
  </si>
  <si>
    <t>最終予選
エントリー
選手※1</t>
    <rPh sb="11" eb="13">
      <t>センシュ</t>
    </rPh>
    <phoneticPr fontId="1"/>
  </si>
  <si>
    <t>GK</t>
    <phoneticPr fontId="1"/>
  </si>
  <si>
    <t>（　フ　リ　ガ　ナ　）</t>
    <phoneticPr fontId="1"/>
  </si>
  <si>
    <t>フリガナ</t>
    <phoneticPr fontId="1"/>
  </si>
  <si>
    <t>（例）</t>
    <rPh sb="1" eb="2">
      <t>レイ</t>
    </rPh>
    <phoneticPr fontId="1"/>
  </si>
  <si>
    <t>FP</t>
    <phoneticPr fontId="1"/>
  </si>
  <si>
    <t>地区順位※1</t>
    <rPh sb="2" eb="4">
      <t>ジュンイ</t>
    </rPh>
    <phoneticPr fontId="1"/>
  </si>
  <si>
    <t>　　　　地区</t>
    <rPh sb="4" eb="6">
      <t>チク</t>
    </rPh>
    <phoneticPr fontId="1"/>
  </si>
  <si>
    <t>番号</t>
    <rPh sb="0" eb="2">
      <t>バンゴウ</t>
    </rPh>
    <phoneticPr fontId="1"/>
  </si>
  <si>
    <t>ポジション</t>
    <phoneticPr fontId="1"/>
  </si>
  <si>
    <t xml:space="preserve"> ※記入漏れのないよう注意し参加申し込みチームにおいて必ず控え(コピー)を保管してください。※Email（携帯メール不可）を必ずご記入ください。</t>
  </si>
  <si>
    <t>第</t>
    <rPh sb="0" eb="1">
      <t>ダイ</t>
    </rPh>
    <phoneticPr fontId="1"/>
  </si>
  <si>
    <t>代表</t>
    <rPh sb="0" eb="2">
      <t>ダイヒョウ</t>
    </rPh>
    <phoneticPr fontId="1"/>
  </si>
  <si>
    <t>女</t>
    <rPh sb="0" eb="1">
      <t>オンナ</t>
    </rPh>
    <phoneticPr fontId="1"/>
  </si>
  <si>
    <t>電話番号</t>
    <rPh sb="0" eb="2">
      <t>デンワ</t>
    </rPh>
    <rPh sb="2" eb="4">
      <t>バンゴウ</t>
    </rPh>
    <phoneticPr fontId="1"/>
  </si>
  <si>
    <t>加盟団体コード</t>
    <rPh sb="0" eb="4">
      <t>カメイダンタイ</t>
    </rPh>
    <phoneticPr fontId="1"/>
  </si>
  <si>
    <t>登録団体コード</t>
    <rPh sb="0" eb="2">
      <t>トウロク</t>
    </rPh>
    <rPh sb="2" eb="4">
      <t>ダンタイ</t>
    </rPh>
    <phoneticPr fontId="1"/>
  </si>
  <si>
    <t>生年月日（西暦）</t>
    <rPh sb="0" eb="4">
      <t>セイネンガッピ</t>
    </rPh>
    <rPh sb="5" eb="7">
      <t>セイレキ</t>
    </rPh>
    <phoneticPr fontId="1"/>
  </si>
  <si>
    <t>氏　　　　名</t>
    <rPh sb="0" eb="6">
      <t>シメイ</t>
    </rPh>
    <phoneticPr fontId="1"/>
  </si>
  <si>
    <t>選手名簿（キャプテンの番号を○で囲ってください）</t>
    <rPh sb="0" eb="2">
      <t>センシュ</t>
    </rPh>
    <rPh sb="2" eb="4">
      <t>メイボ</t>
    </rPh>
    <rPh sb="11" eb="13">
      <t>セバンゴウ</t>
    </rPh>
    <rPh sb="16" eb="17">
      <t>カコ</t>
    </rPh>
    <phoneticPr fontId="1"/>
  </si>
  <si>
    <t>男
女</t>
    <rPh sb="0" eb="1">
      <t>オトコ</t>
    </rPh>
    <rPh sb="2" eb="3">
      <t>オンナ</t>
    </rPh>
    <phoneticPr fontId="1"/>
  </si>
  <si>
    <t>監　　督</t>
    <rPh sb="0" eb="1">
      <t>ラン</t>
    </rPh>
    <rPh sb="3" eb="4">
      <t>ヨシ</t>
    </rPh>
    <phoneticPr fontId="1"/>
  </si>
  <si>
    <t>連絡責任者</t>
    <rPh sb="0" eb="2">
      <t>レンラク</t>
    </rPh>
    <rPh sb="2" eb="5">
      <t>セキニンシャ</t>
    </rPh>
    <phoneticPr fontId="1"/>
  </si>
  <si>
    <t>連絡先</t>
    <rPh sb="0" eb="3">
      <t>レンラクサキ</t>
    </rPh>
    <phoneticPr fontId="1"/>
  </si>
  <si>
    <t>加盟団体</t>
    <rPh sb="0" eb="4">
      <t>カメイダンタイ</t>
    </rPh>
    <phoneticPr fontId="1"/>
  </si>
  <si>
    <t>印　　</t>
    <rPh sb="0" eb="1">
      <t>イン</t>
    </rPh>
    <phoneticPr fontId="9"/>
  </si>
  <si>
    <t>【加盟団体証明欄】</t>
    <rPh sb="1" eb="3">
      <t>カメイ</t>
    </rPh>
    <rPh sb="3" eb="5">
      <t>ダンタイ</t>
    </rPh>
    <rPh sb="5" eb="7">
      <t>ショウメイ</t>
    </rPh>
    <rPh sb="7" eb="8">
      <t>ラン</t>
    </rPh>
    <phoneticPr fontId="9"/>
  </si>
  <si>
    <t>上記のチームは、本連盟（協会）の登録団体であることを証明し、予選、本戦を通し表記競技会への参加を認めます。</t>
    <rPh sb="0" eb="2">
      <t>ジョウキ</t>
    </rPh>
    <rPh sb="8" eb="9">
      <t>ホン</t>
    </rPh>
    <rPh sb="9" eb="11">
      <t>レンメイ</t>
    </rPh>
    <rPh sb="12" eb="14">
      <t>キョウカイ</t>
    </rPh>
    <rPh sb="16" eb="18">
      <t>トウロク</t>
    </rPh>
    <rPh sb="18" eb="20">
      <t>ダンタイ</t>
    </rPh>
    <rPh sb="26" eb="28">
      <t>ショウメイ</t>
    </rPh>
    <rPh sb="30" eb="32">
      <t>ヨセン</t>
    </rPh>
    <rPh sb="33" eb="35">
      <t>ホンセン</t>
    </rPh>
    <rPh sb="36" eb="37">
      <t>トオ</t>
    </rPh>
    <rPh sb="38" eb="40">
      <t>ヒョウキ</t>
    </rPh>
    <rPh sb="40" eb="43">
      <t>キョウギカイ</t>
    </rPh>
    <rPh sb="45" eb="47">
      <t>サンカ</t>
    </rPh>
    <rPh sb="48" eb="49">
      <t>ミト</t>
    </rPh>
    <phoneticPr fontId="9"/>
  </si>
  <si>
    <t>加盟
団体名</t>
    <rPh sb="0" eb="2">
      <t>カメイ</t>
    </rPh>
    <rPh sb="3" eb="6">
      <t>ダンタイメイ</t>
    </rPh>
    <phoneticPr fontId="9"/>
  </si>
  <si>
    <t>会長名</t>
    <rPh sb="0" eb="3">
      <t>カイチョウメイ</t>
    </rPh>
    <phoneticPr fontId="9"/>
  </si>
  <si>
    <t>印</t>
    <rPh sb="0" eb="1">
      <t>イン</t>
    </rPh>
    <phoneticPr fontId="9"/>
  </si>
  <si>
    <t>帯同審判・競技役員</t>
    <rPh sb="0" eb="2">
      <t>タイドウ</t>
    </rPh>
    <rPh sb="2" eb="4">
      <t>シンパン</t>
    </rPh>
    <rPh sb="5" eb="9">
      <t>キョウギヤクイン</t>
    </rPh>
    <phoneticPr fontId="1"/>
  </si>
  <si>
    <t>審判員資格</t>
    <rPh sb="0" eb="3">
      <t>シンパンイン</t>
    </rPh>
    <rPh sb="3" eb="5">
      <t>■</t>
    </rPh>
    <phoneticPr fontId="1"/>
  </si>
  <si>
    <t>競技役員資格</t>
    <rPh sb="0" eb="4">
      <t>キョウギヤクインシカク</t>
    </rPh>
    <rPh sb="4" eb="6">
      <t>■</t>
    </rPh>
    <phoneticPr fontId="1"/>
  </si>
  <si>
    <t>地区予選</t>
    <rPh sb="0" eb="4">
      <t>チクヨセン</t>
    </rPh>
    <phoneticPr fontId="1"/>
  </si>
  <si>
    <t>上記の通り申込みいたします。</t>
    <rPh sb="0" eb="2">
      <t>ジョウキ</t>
    </rPh>
    <rPh sb="3" eb="4">
      <t>トオ</t>
    </rPh>
    <rPh sb="5" eb="7">
      <t>モウシコ</t>
    </rPh>
    <phoneticPr fontId="9"/>
  </si>
  <si>
    <t>代表者名</t>
    <rPh sb="0" eb="3">
      <t>ダイヒョウシャ</t>
    </rPh>
    <rPh sb="3" eb="4">
      <t>メイ</t>
    </rPh>
    <phoneticPr fontId="9"/>
  </si>
  <si>
    <t>最終予選</t>
    <rPh sb="0" eb="2">
      <t>サイシュウ</t>
    </rPh>
    <rPh sb="2" eb="4">
      <t>ヨセン</t>
    </rPh>
    <phoneticPr fontId="1"/>
  </si>
  <si>
    <t>水球競技大会 参加申込用紙②</t>
    <rPh sb="0" eb="4">
      <t>スイキュウキョウギカイ</t>
    </rPh>
    <rPh sb="4" eb="6">
      <t>タイカイ</t>
    </rPh>
    <rPh sb="7" eb="9">
      <t>サンカ</t>
    </rPh>
    <rPh sb="9" eb="11">
      <t>モウシコミ</t>
    </rPh>
    <rPh sb="11" eb="13">
      <t>ヨウシ</t>
    </rPh>
    <phoneticPr fontId="1"/>
  </si>
  <si>
    <t>加盟団体名</t>
    <rPh sb="0" eb="4">
      <t>カメイダンタイ</t>
    </rPh>
    <rPh sb="4" eb="5">
      <t>メイ</t>
    </rPh>
    <phoneticPr fontId="1"/>
  </si>
  <si>
    <t>第93回［2017年度］日本選手権水泳競技大会</t>
    <phoneticPr fontId="1"/>
  </si>
  <si>
    <t>男
女</t>
    <rPh sb="0" eb="1">
      <t>ダン</t>
    </rPh>
    <rPh sb="2" eb="3">
      <t>オンナ</t>
    </rPh>
    <phoneticPr fontId="1"/>
  </si>
  <si>
    <t>年齢</t>
    <rPh sb="0" eb="2">
      <t>ネンレイ</t>
    </rPh>
    <phoneticPr fontId="1"/>
  </si>
  <si>
    <t>名称</t>
    <phoneticPr fontId="1"/>
  </si>
  <si>
    <t>フリガナ</t>
    <phoneticPr fontId="1"/>
  </si>
  <si>
    <t>〒</t>
    <phoneticPr fontId="1"/>
  </si>
  <si>
    <t>印</t>
    <rPh sb="0" eb="1">
      <t>イン</t>
    </rPh>
    <phoneticPr fontId="1"/>
  </si>
  <si>
    <t>メディカル
スタッフ
※2名まで</t>
    <rPh sb="13" eb="14">
      <t>メイ</t>
    </rPh>
    <phoneticPr fontId="1"/>
  </si>
  <si>
    <t>スタッフ
※4名まで</t>
    <phoneticPr fontId="1"/>
  </si>
  <si>
    <t>メディカル</t>
    <phoneticPr fontId="1"/>
  </si>
  <si>
    <t>※資格(ドクター、トレーナー等)</t>
    <rPh sb="14" eb="15">
      <t>トウ</t>
    </rPh>
    <phoneticPr fontId="1"/>
  </si>
  <si>
    <t>コーチ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</si>
</sst>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name val="ＭＳ Ｐゴシック"/>
      <charset val="128"/>
    </font>
    <font>
      <sz val="6"/>
      <name val="ＭＳ Ｐゴシック"/>
      <charset val="128"/>
    </font>
    <font>
      <sz val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26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/>
      <top/>
      <bottom style="mediumDashDot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DashDot">
        <color indexed="64"/>
      </left>
      <right style="mediumDashDot">
        <color indexed="64"/>
      </right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 style="mediumDashDot">
        <color indexed="64"/>
      </right>
      <top style="thin">
        <color indexed="64"/>
      </top>
      <bottom style="mediumDashDot">
        <color indexed="64"/>
      </bottom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/>
      <right style="mediumDashDot">
        <color indexed="64"/>
      </right>
      <top/>
      <bottom style="mediumDashDot">
        <color indexed="64"/>
      </bottom>
      <diagonal/>
    </border>
    <border>
      <left style="medium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DashDot">
        <color indexed="64"/>
      </left>
      <right style="mediumDashDot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DashDot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DashDot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DashDot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DashDot">
        <color indexed="64"/>
      </right>
      <top style="medium">
        <color indexed="64"/>
      </top>
      <bottom/>
      <diagonal/>
    </border>
    <border>
      <left/>
      <right style="mediumDashDot">
        <color indexed="64"/>
      </right>
      <top/>
      <bottom style="medium">
        <color indexed="64"/>
      </bottom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DashDot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DashDot">
        <color indexed="64"/>
      </top>
      <bottom/>
      <diagonal/>
    </border>
    <border>
      <left/>
      <right style="mediumDashDot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DashDot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/>
      <right style="thin">
        <color indexed="64"/>
      </right>
      <top/>
      <bottom style="mediumDashDot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 style="mediumDashDot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78">
    <xf numFmtId="0" fontId="0" fillId="0" borderId="0" xfId="0"/>
    <xf numFmtId="0" fontId="2" fillId="0" borderId="75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12" fillId="0" borderId="0" xfId="0" applyFont="1" applyBorder="1" applyAlignment="1"/>
    <xf numFmtId="0" fontId="12" fillId="0" borderId="0" xfId="0" applyFont="1" applyAlignment="1"/>
    <xf numFmtId="0" fontId="12" fillId="0" borderId="4" xfId="0" applyFont="1" applyBorder="1" applyAlignment="1"/>
    <xf numFmtId="0" fontId="12" fillId="0" borderId="12" xfId="0" applyFont="1" applyBorder="1" applyAlignment="1">
      <alignment horizontal="right" vertical="top"/>
    </xf>
    <xf numFmtId="0" fontId="12" fillId="0" borderId="9" xfId="0" applyFont="1" applyBorder="1" applyAlignment="1"/>
    <xf numFmtId="0" fontId="12" fillId="0" borderId="10" xfId="0" applyFont="1" applyBorder="1" applyAlignment="1"/>
    <xf numFmtId="0" fontId="12" fillId="0" borderId="35" xfId="0" applyFont="1" applyBorder="1" applyAlignment="1">
      <alignment horizontal="right"/>
    </xf>
    <xf numFmtId="0" fontId="14" fillId="0" borderId="15" xfId="0" applyFont="1" applyBorder="1" applyAlignment="1">
      <alignment horizontal="center" vertical="center"/>
    </xf>
    <xf numFmtId="0" fontId="15" fillId="2" borderId="5" xfId="0" applyFont="1" applyFill="1" applyBorder="1" applyAlignment="1">
      <alignment horizontal="left" vertical="center"/>
    </xf>
    <xf numFmtId="0" fontId="12" fillId="2" borderId="6" xfId="0" applyFont="1" applyFill="1" applyBorder="1" applyAlignment="1"/>
    <xf numFmtId="0" fontId="15" fillId="2" borderId="6" xfId="0" applyFont="1" applyFill="1" applyBorder="1" applyAlignment="1">
      <alignment horizontal="left" vertical="center"/>
    </xf>
    <xf numFmtId="0" fontId="12" fillId="2" borderId="19" xfId="0" applyFont="1" applyFill="1" applyBorder="1" applyAlignment="1"/>
    <xf numFmtId="0" fontId="15" fillId="0" borderId="0" xfId="0" applyFont="1" applyFill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2" fillId="2" borderId="40" xfId="0" applyFont="1" applyFill="1" applyBorder="1" applyAlignment="1">
      <alignment horizontal="center"/>
    </xf>
    <xf numFmtId="0" fontId="12" fillId="2" borderId="7" xfId="0" applyFont="1" applyFill="1" applyBorder="1" applyAlignment="1"/>
    <xf numFmtId="0" fontId="12" fillId="2" borderId="20" xfId="0" applyFont="1" applyFill="1" applyBorder="1" applyAlignment="1"/>
    <xf numFmtId="0" fontId="12" fillId="0" borderId="0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5" fillId="0" borderId="15" xfId="0" applyFont="1" applyBorder="1" applyAlignment="1">
      <alignment horizontal="center" vertical="center"/>
    </xf>
    <xf numFmtId="0" fontId="15" fillId="0" borderId="3" xfId="0" applyFont="1" applyBorder="1" applyAlignment="1">
      <alignment vertical="center"/>
    </xf>
    <xf numFmtId="0" fontId="12" fillId="0" borderId="3" xfId="0" applyFont="1" applyBorder="1" applyAlignment="1"/>
    <xf numFmtId="0" fontId="11" fillId="0" borderId="9" xfId="0" applyFont="1" applyBorder="1" applyAlignment="1">
      <alignment horizontal="center" vertical="center"/>
    </xf>
    <xf numFmtId="0" fontId="12" fillId="0" borderId="3" xfId="0" applyFont="1" applyBorder="1"/>
    <xf numFmtId="0" fontId="12" fillId="0" borderId="76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2" fillId="0" borderId="0" xfId="0" applyFont="1" applyBorder="1"/>
    <xf numFmtId="0" fontId="12" fillId="0" borderId="7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shrinkToFit="1"/>
    </xf>
    <xf numFmtId="0" fontId="15" fillId="0" borderId="32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2" fillId="0" borderId="31" xfId="0" applyFont="1" applyBorder="1" applyAlignment="1"/>
    <xf numFmtId="0" fontId="12" fillId="2" borderId="28" xfId="0" applyFont="1" applyFill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1" xfId="0" applyFont="1" applyBorder="1" applyAlignment="1"/>
    <xf numFmtId="0" fontId="12" fillId="2" borderId="26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/>
    </xf>
    <xf numFmtId="0" fontId="12" fillId="0" borderId="27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2" fillId="2" borderId="17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44" xfId="0" applyFont="1" applyBorder="1" applyAlignment="1">
      <alignment vertical="center"/>
    </xf>
    <xf numFmtId="0" fontId="12" fillId="0" borderId="45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12" fillId="2" borderId="18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47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2" fillId="0" borderId="46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2" fillId="0" borderId="10" xfId="0" applyFont="1" applyFill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1" xfId="0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12" fillId="0" borderId="12" xfId="0" applyFont="1" applyBorder="1" applyAlignment="1" applyProtection="1">
      <alignment vertical="center"/>
      <protection locked="0"/>
    </xf>
    <xf numFmtId="0" fontId="17" fillId="0" borderId="12" xfId="0" applyFont="1" applyBorder="1" applyAlignment="1">
      <alignment vertical="center"/>
    </xf>
    <xf numFmtId="0" fontId="12" fillId="0" borderId="0" xfId="0" applyFont="1" applyBorder="1" applyAlignment="1" applyProtection="1">
      <protection locked="0"/>
    </xf>
    <xf numFmtId="0" fontId="12" fillId="0" borderId="12" xfId="0" applyFont="1" applyBorder="1" applyAlignment="1" applyProtection="1">
      <protection locked="0"/>
    </xf>
    <xf numFmtId="0" fontId="12" fillId="0" borderId="35" xfId="0" applyFont="1" applyBorder="1" applyAlignment="1"/>
    <xf numFmtId="0" fontId="12" fillId="0" borderId="1" xfId="0" applyFont="1" applyBorder="1" applyAlignment="1" applyProtection="1">
      <protection locked="0"/>
    </xf>
    <xf numFmtId="0" fontId="12" fillId="2" borderId="49" xfId="0" applyFont="1" applyFill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0" fontId="12" fillId="0" borderId="12" xfId="0" applyFont="1" applyBorder="1" applyAlignment="1" applyProtection="1">
      <alignment horizontal="right" vertical="center"/>
      <protection locked="0"/>
    </xf>
    <xf numFmtId="0" fontId="12" fillId="2" borderId="0" xfId="0" applyFont="1" applyFill="1" applyBorder="1" applyAlignment="1"/>
    <xf numFmtId="0" fontId="17" fillId="2" borderId="50" xfId="0" applyFont="1" applyFill="1" applyBorder="1" applyAlignment="1">
      <alignment vertical="center"/>
    </xf>
    <xf numFmtId="0" fontId="12" fillId="0" borderId="51" xfId="0" applyFont="1" applyBorder="1" applyAlignment="1" applyProtection="1">
      <protection locked="0"/>
    </xf>
    <xf numFmtId="0" fontId="12" fillId="0" borderId="10" xfId="0" applyFont="1" applyBorder="1" applyAlignment="1" applyProtection="1">
      <protection locked="0"/>
    </xf>
    <xf numFmtId="0" fontId="12" fillId="0" borderId="35" xfId="0" applyFont="1" applyBorder="1" applyAlignment="1" applyProtection="1">
      <protection locked="0"/>
    </xf>
    <xf numFmtId="0" fontId="12" fillId="0" borderId="12" xfId="0" applyFont="1" applyBorder="1" applyAlignment="1"/>
    <xf numFmtId="0" fontId="15" fillId="2" borderId="30" xfId="0" applyFont="1" applyFill="1" applyBorder="1" applyAlignment="1">
      <alignment horizontal="left" vertical="center"/>
    </xf>
    <xf numFmtId="0" fontId="12" fillId="2" borderId="3" xfId="0" applyFont="1" applyFill="1" applyBorder="1" applyAlignment="1"/>
    <xf numFmtId="0" fontId="15" fillId="2" borderId="3" xfId="0" applyFont="1" applyFill="1" applyBorder="1" applyAlignment="1">
      <alignment horizontal="left" vertical="center"/>
    </xf>
    <xf numFmtId="0" fontId="12" fillId="2" borderId="31" xfId="0" applyFont="1" applyFill="1" applyBorder="1" applyAlignment="1"/>
    <xf numFmtId="0" fontId="12" fillId="2" borderId="34" xfId="0" applyFont="1" applyFill="1" applyBorder="1" applyAlignment="1"/>
    <xf numFmtId="0" fontId="12" fillId="2" borderId="10" xfId="0" applyFont="1" applyFill="1" applyBorder="1" applyAlignment="1"/>
    <xf numFmtId="0" fontId="12" fillId="2" borderId="35" xfId="0" applyFont="1" applyFill="1" applyBorder="1" applyAlignment="1"/>
    <xf numFmtId="0" fontId="11" fillId="0" borderId="16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/>
    <xf numFmtId="0" fontId="12" fillId="0" borderId="21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15" fillId="0" borderId="37" xfId="0" applyFont="1" applyBorder="1" applyAlignment="1"/>
    <xf numFmtId="0" fontId="15" fillId="0" borderId="37" xfId="0" applyFont="1" applyBorder="1" applyAlignment="1">
      <alignment horizontal="right"/>
    </xf>
    <xf numFmtId="0" fontId="12" fillId="0" borderId="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2" fillId="0" borderId="37" xfId="0" applyFont="1" applyBorder="1" applyAlignment="1">
      <alignment vertical="top"/>
    </xf>
    <xf numFmtId="0" fontId="12" fillId="2" borderId="49" xfId="0" applyFont="1" applyFill="1" applyBorder="1" applyAlignment="1">
      <alignment vertical="top"/>
    </xf>
    <xf numFmtId="0" fontId="2" fillId="2" borderId="90" xfId="0" applyFont="1" applyFill="1" applyBorder="1" applyAlignment="1">
      <alignment horizontal="center" vertical="center" wrapText="1"/>
    </xf>
    <xf numFmtId="0" fontId="2" fillId="2" borderId="91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84" xfId="0" applyFont="1" applyFill="1" applyBorder="1" applyAlignment="1">
      <alignment horizontal="center" vertical="center" wrapText="1"/>
    </xf>
    <xf numFmtId="0" fontId="5" fillId="0" borderId="89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35" xfId="0" applyFont="1" applyBorder="1" applyAlignment="1">
      <alignment horizontal="center" vertical="top"/>
    </xf>
    <xf numFmtId="0" fontId="14" fillId="0" borderId="11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79" xfId="0" applyFont="1" applyBorder="1" applyAlignment="1">
      <alignment horizontal="center" vertical="center" wrapText="1"/>
    </xf>
    <xf numFmtId="0" fontId="5" fillId="0" borderId="80" xfId="0" applyFont="1" applyBorder="1" applyAlignment="1">
      <alignment horizontal="center" vertical="center" wrapText="1"/>
    </xf>
    <xf numFmtId="0" fontId="5" fillId="0" borderId="81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/>
    </xf>
    <xf numFmtId="0" fontId="6" fillId="0" borderId="53" xfId="1" applyFont="1" applyBorder="1" applyAlignment="1" applyProtection="1">
      <alignment horizontal="center" vertical="center" shrinkToFit="1"/>
    </xf>
    <xf numFmtId="0" fontId="11" fillId="0" borderId="84" xfId="0" applyFont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 shrinkToFit="1"/>
    </xf>
    <xf numFmtId="0" fontId="11" fillId="0" borderId="3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5" fillId="0" borderId="15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 wrapText="1"/>
    </xf>
    <xf numFmtId="0" fontId="5" fillId="0" borderId="88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4" fillId="0" borderId="51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12" fillId="0" borderId="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7" fillId="0" borderId="67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13" fillId="0" borderId="70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71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6" fillId="0" borderId="52" xfId="1" applyFont="1" applyBorder="1" applyAlignment="1" applyProtection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/>
    </xf>
    <xf numFmtId="0" fontId="11" fillId="0" borderId="82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33" xfId="0" applyFont="1" applyBorder="1" applyAlignment="1">
      <alignment horizontal="center"/>
    </xf>
    <xf numFmtId="0" fontId="15" fillId="0" borderId="37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60" xfId="0" applyFont="1" applyFill="1" applyBorder="1" applyAlignment="1">
      <alignment horizontal="center" vertical="center"/>
    </xf>
    <xf numFmtId="0" fontId="8" fillId="2" borderId="61" xfId="0" applyFont="1" applyFill="1" applyBorder="1" applyAlignment="1">
      <alignment horizontal="center" vertical="center"/>
    </xf>
    <xf numFmtId="0" fontId="8" fillId="2" borderId="53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6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 vertical="top"/>
    </xf>
    <xf numFmtId="0" fontId="12" fillId="2" borderId="54" xfId="0" applyFont="1" applyFill="1" applyBorder="1" applyAlignment="1">
      <alignment horizontal="center" vertical="top"/>
    </xf>
    <xf numFmtId="0" fontId="12" fillId="2" borderId="7" xfId="0" applyFont="1" applyFill="1" applyBorder="1" applyAlignment="1">
      <alignment horizontal="center" vertical="top"/>
    </xf>
    <xf numFmtId="0" fontId="8" fillId="0" borderId="16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9" xfId="0" applyFont="1" applyBorder="1" applyAlignment="1">
      <alignment horizontal="center" vertical="top"/>
    </xf>
    <xf numFmtId="0" fontId="12" fillId="0" borderId="10" xfId="0" applyFont="1" applyBorder="1" applyAlignment="1">
      <alignment horizontal="center" vertical="top"/>
    </xf>
    <xf numFmtId="0" fontId="12" fillId="0" borderId="44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4" fontId="12" fillId="0" borderId="44" xfId="0" applyNumberFormat="1" applyFont="1" applyBorder="1" applyAlignment="1">
      <alignment horizontal="center" vertical="center"/>
    </xf>
    <xf numFmtId="14" fontId="12" fillId="0" borderId="45" xfId="0" applyNumberFormat="1" applyFont="1" applyBorder="1" applyAlignment="1">
      <alignment horizontal="center" vertical="center"/>
    </xf>
    <xf numFmtId="14" fontId="12" fillId="0" borderId="22" xfId="0" applyNumberFormat="1" applyFont="1" applyBorder="1" applyAlignment="1">
      <alignment horizontal="center" vertical="center"/>
    </xf>
    <xf numFmtId="0" fontId="12" fillId="0" borderId="16" xfId="0" applyFont="1" applyBorder="1" applyAlignment="1" applyProtection="1">
      <alignment vertical="center" wrapText="1"/>
      <protection locked="0"/>
    </xf>
    <xf numFmtId="0" fontId="12" fillId="0" borderId="3" xfId="0" applyFont="1" applyBorder="1" applyAlignment="1" applyProtection="1">
      <alignment vertical="center" wrapText="1"/>
      <protection locked="0"/>
    </xf>
    <xf numFmtId="0" fontId="12" fillId="0" borderId="31" xfId="0" applyFont="1" applyBorder="1" applyAlignment="1" applyProtection="1">
      <alignment vertical="center" wrapText="1"/>
      <protection locked="0"/>
    </xf>
    <xf numFmtId="0" fontId="14" fillId="0" borderId="6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12" fillId="0" borderId="4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14" fontId="12" fillId="0" borderId="42" xfId="0" applyNumberFormat="1" applyFont="1" applyBorder="1" applyAlignment="1">
      <alignment horizontal="center" vertical="center"/>
    </xf>
    <xf numFmtId="0" fontId="12" fillId="0" borderId="43" xfId="0" applyNumberFormat="1" applyFont="1" applyBorder="1" applyAlignment="1">
      <alignment horizontal="center" vertical="center"/>
    </xf>
    <xf numFmtId="0" fontId="12" fillId="0" borderId="41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14" fontId="12" fillId="0" borderId="8" xfId="0" applyNumberFormat="1" applyFont="1" applyBorder="1" applyAlignment="1">
      <alignment horizontal="center" vertical="center"/>
    </xf>
    <xf numFmtId="14" fontId="12" fillId="0" borderId="11" xfId="0" applyNumberFormat="1" applyFont="1" applyBorder="1" applyAlignment="1">
      <alignment horizontal="center" vertical="center"/>
    </xf>
    <xf numFmtId="14" fontId="12" fillId="0" borderId="13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12" fillId="0" borderId="35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5" fillId="0" borderId="31" xfId="0" applyFont="1" applyBorder="1" applyAlignment="1">
      <alignment horizontal="left"/>
    </xf>
    <xf numFmtId="31" fontId="12" fillId="0" borderId="44" xfId="0" applyNumberFormat="1" applyFont="1" applyBorder="1" applyAlignment="1">
      <alignment horizontal="center" vertical="center"/>
    </xf>
    <xf numFmtId="31" fontId="12" fillId="0" borderId="45" xfId="0" applyNumberFormat="1" applyFont="1" applyBorder="1" applyAlignment="1">
      <alignment horizontal="center" vertical="center"/>
    </xf>
    <xf numFmtId="31" fontId="12" fillId="0" borderId="22" xfId="0" applyNumberFormat="1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31" fontId="12" fillId="0" borderId="46" xfId="0" applyNumberFormat="1" applyFont="1" applyBorder="1" applyAlignment="1">
      <alignment horizontal="center" vertical="center"/>
    </xf>
    <xf numFmtId="31" fontId="12" fillId="0" borderId="47" xfId="0" applyNumberFormat="1" applyFont="1" applyBorder="1" applyAlignment="1">
      <alignment horizontal="center" vertical="center"/>
    </xf>
    <xf numFmtId="31" fontId="12" fillId="0" borderId="23" xfId="0" applyNumberFormat="1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33" xfId="0" applyFont="1" applyBorder="1" applyAlignment="1">
      <alignment horizontal="center"/>
    </xf>
    <xf numFmtId="0" fontId="11" fillId="0" borderId="39" xfId="0" applyFont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54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79" xfId="0" applyFont="1" applyBorder="1" applyAlignment="1">
      <alignment horizontal="center" vertical="center" wrapText="1"/>
    </xf>
    <xf numFmtId="0" fontId="2" fillId="0" borderId="80" xfId="0" applyFont="1" applyBorder="1" applyAlignment="1">
      <alignment horizontal="center" vertical="center" wrapText="1"/>
    </xf>
    <xf numFmtId="0" fontId="2" fillId="0" borderId="81" xfId="0" applyFont="1" applyBorder="1" applyAlignment="1">
      <alignment horizontal="center" vertical="center" wrapText="1"/>
    </xf>
    <xf numFmtId="31" fontId="12" fillId="0" borderId="8" xfId="0" applyNumberFormat="1" applyFont="1" applyBorder="1" applyAlignment="1">
      <alignment horizontal="center" vertical="center"/>
    </xf>
    <xf numFmtId="31" fontId="12" fillId="0" borderId="11" xfId="0" applyNumberFormat="1" applyFont="1" applyBorder="1" applyAlignment="1">
      <alignment horizontal="center" vertical="center"/>
    </xf>
    <xf numFmtId="31" fontId="12" fillId="0" borderId="13" xfId="0" applyNumberFormat="1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73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1" fillId="0" borderId="84" xfId="0" applyFont="1" applyBorder="1" applyAlignment="1">
      <alignment horizontal="center" vertical="center"/>
    </xf>
    <xf numFmtId="0" fontId="20" fillId="0" borderId="85" xfId="0" applyFont="1" applyBorder="1" applyAlignment="1">
      <alignment horizontal="center" vertical="center" wrapText="1"/>
    </xf>
    <xf numFmtId="0" fontId="20" fillId="0" borderId="87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5" fillId="0" borderId="37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52" xfId="0" applyFont="1" applyBorder="1" applyAlignment="1">
      <alignment vertical="center"/>
    </xf>
    <xf numFmtId="0" fontId="20" fillId="0" borderId="8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4" fillId="0" borderId="92" xfId="0" applyFont="1" applyBorder="1" applyAlignment="1">
      <alignment horizontal="center" vertical="center"/>
    </xf>
    <xf numFmtId="0" fontId="15" fillId="0" borderId="93" xfId="0" applyFont="1" applyBorder="1" applyAlignment="1">
      <alignment horizontal="center" vertical="center"/>
    </xf>
    <xf numFmtId="0" fontId="15" fillId="0" borderId="65" xfId="0" applyFont="1" applyBorder="1" applyAlignment="1">
      <alignment horizontal="center" vertical="center"/>
    </xf>
    <xf numFmtId="0" fontId="15" fillId="0" borderId="66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20" fillId="0" borderId="86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/>
    </xf>
    <xf numFmtId="0" fontId="14" fillId="0" borderId="84" xfId="0" applyFont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15" fillId="0" borderId="53" xfId="0" applyFont="1" applyBorder="1" applyAlignment="1">
      <alignment vertical="center"/>
    </xf>
    <xf numFmtId="0" fontId="15" fillId="0" borderId="84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/>
    </xf>
    <xf numFmtId="0" fontId="12" fillId="0" borderId="94" xfId="0" applyFont="1" applyBorder="1" applyAlignment="1">
      <alignment horizontal="center"/>
    </xf>
    <xf numFmtId="0" fontId="2" fillId="0" borderId="12" xfId="0" applyFont="1" applyBorder="1" applyAlignment="1">
      <alignment horizont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280148</xdr:colOff>
      <xdr:row>28</xdr:row>
      <xdr:rowOff>0</xdr:rowOff>
    </xdr:from>
    <xdr:to>
      <xdr:col>2</xdr:col>
      <xdr:colOff>78442</xdr:colOff>
      <xdr:row>29</xdr:row>
      <xdr:rowOff>0</xdr:rowOff>
    </xdr:to>
    <xdr:sp macro="" textlink="">
      <xdr:nvSpPr>
        <xdr:cNvPr id="3" name="円/楕円 2"/>
        <xdr:cNvSpPr/>
      </xdr:nvSpPr>
      <xdr:spPr bwMode="auto">
        <a:xfrm>
          <a:off x="750795" y="5558118"/>
          <a:ext cx="280147" cy="280147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342900</xdr:colOff>
      <xdr:row>39</xdr:row>
      <xdr:rowOff>177800</xdr:rowOff>
    </xdr:from>
    <xdr:to>
      <xdr:col>26</xdr:col>
      <xdr:colOff>127000</xdr:colOff>
      <xdr:row>40</xdr:row>
      <xdr:rowOff>177800</xdr:rowOff>
    </xdr:to>
    <xdr:sp macro="" textlink="">
      <xdr:nvSpPr>
        <xdr:cNvPr id="4097" name="正方形/長方形 17"/>
        <xdr:cNvSpPr>
          <a:spLocks noChangeArrowheads="1"/>
        </xdr:cNvSpPr>
      </xdr:nvSpPr>
      <xdr:spPr bwMode="auto">
        <a:xfrm>
          <a:off x="9372600" y="10502900"/>
          <a:ext cx="203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ＪＳＰ明朝"/>
              <a:ea typeface="ＪＳＰ明朝"/>
              <a:cs typeface="ＪＳＰ明朝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3"/>
  <sheetViews>
    <sheetView tabSelected="1" topLeftCell="A2" zoomScaleNormal="100" workbookViewId="0">
      <selection activeCell="AC17" sqref="AC17"/>
    </sheetView>
  </sheetViews>
  <sheetFormatPr defaultColWidth="5.5" defaultRowHeight="13.5"/>
  <cols>
    <col min="1" max="1" width="6.125" style="6" customWidth="1"/>
    <col min="2" max="2" width="6.375" style="6" customWidth="1"/>
    <col min="3" max="3" width="6" style="6" customWidth="1"/>
    <col min="4" max="4" width="23" style="6" customWidth="1"/>
    <col min="5" max="5" width="4.875" style="6" customWidth="1"/>
    <col min="6" max="6" width="5.5" style="6" customWidth="1"/>
    <col min="7" max="7" width="10.625" style="6" customWidth="1"/>
    <col min="8" max="17" width="3.125" style="6" customWidth="1"/>
    <col min="18" max="23" width="3" style="6" customWidth="1"/>
    <col min="24" max="24" width="3.875" style="6" customWidth="1"/>
    <col min="25" max="25" width="5.625" style="6" customWidth="1"/>
    <col min="26" max="16384" width="5.5" style="6"/>
  </cols>
  <sheetData>
    <row r="1" spans="1:28" ht="32.1" customHeight="1" thickBot="1">
      <c r="A1" s="211" t="s">
        <v>9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3"/>
      <c r="V1" s="206" t="s">
        <v>12</v>
      </c>
      <c r="W1" s="207"/>
      <c r="X1" s="207"/>
      <c r="Y1" s="207"/>
      <c r="Z1" s="207"/>
      <c r="AA1" s="207"/>
      <c r="AB1" s="5"/>
    </row>
    <row r="2" spans="1:28" ht="18" customHeight="1">
      <c r="A2" s="214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08" t="s">
        <v>14</v>
      </c>
      <c r="W2" s="209"/>
      <c r="X2" s="209"/>
      <c r="Y2" s="209"/>
      <c r="Z2" s="209"/>
      <c r="AA2" s="210"/>
    </row>
    <row r="3" spans="1:28" ht="23.1" customHeight="1">
      <c r="A3" s="216" t="s">
        <v>13</v>
      </c>
      <c r="B3" s="217"/>
      <c r="C3" s="218"/>
      <c r="D3" s="222" t="s">
        <v>58</v>
      </c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7"/>
      <c r="W3" s="5"/>
      <c r="X3" s="5"/>
      <c r="Y3" s="5"/>
      <c r="Z3" s="5"/>
      <c r="AA3" s="8"/>
    </row>
    <row r="4" spans="1:28" ht="15" customHeight="1" thickBot="1">
      <c r="A4" s="219"/>
      <c r="B4" s="220"/>
      <c r="C4" s="221"/>
      <c r="D4" s="224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9"/>
      <c r="W4" s="10"/>
      <c r="X4" s="10"/>
      <c r="Y4" s="10"/>
      <c r="Z4" s="10"/>
      <c r="AA4" s="11" t="s">
        <v>15</v>
      </c>
    </row>
    <row r="5" spans="1:28" ht="12" customHeight="1" thickBot="1">
      <c r="T5" s="5"/>
    </row>
    <row r="6" spans="1:28" ht="14.1" customHeight="1">
      <c r="A6" s="235" t="s">
        <v>5</v>
      </c>
      <c r="B6" s="236"/>
      <c r="C6" s="4" t="s">
        <v>62</v>
      </c>
      <c r="D6" s="187"/>
      <c r="E6" s="158"/>
      <c r="F6" s="159"/>
      <c r="G6" s="12" t="s">
        <v>0</v>
      </c>
      <c r="H6" s="187" t="s">
        <v>42</v>
      </c>
      <c r="I6" s="159"/>
      <c r="J6" s="187" t="s">
        <v>17</v>
      </c>
      <c r="K6" s="158"/>
      <c r="L6" s="159"/>
      <c r="M6" s="187" t="s">
        <v>57</v>
      </c>
      <c r="N6" s="158"/>
      <c r="O6" s="158"/>
      <c r="P6" s="158"/>
      <c r="Q6" s="158"/>
      <c r="R6" s="158"/>
      <c r="S6" s="158"/>
      <c r="T6" s="158"/>
      <c r="U6" s="13" t="s">
        <v>24</v>
      </c>
      <c r="V6" s="14"/>
      <c r="W6" s="14"/>
      <c r="X6" s="15"/>
      <c r="Y6" s="14"/>
      <c r="Z6" s="14"/>
      <c r="AA6" s="16"/>
      <c r="AB6" s="17"/>
    </row>
    <row r="7" spans="1:28" ht="24" customHeight="1" thickBot="1">
      <c r="A7" s="237"/>
      <c r="B7" s="238"/>
      <c r="C7" s="3" t="s">
        <v>61</v>
      </c>
      <c r="D7" s="239"/>
      <c r="E7" s="240"/>
      <c r="F7" s="241"/>
      <c r="G7" s="18" t="s">
        <v>31</v>
      </c>
      <c r="H7" s="130"/>
      <c r="I7" s="131"/>
      <c r="J7" s="130"/>
      <c r="K7" s="132"/>
      <c r="L7" s="131"/>
      <c r="M7" s="229"/>
      <c r="N7" s="230"/>
      <c r="O7" s="230"/>
      <c r="P7" s="230"/>
      <c r="Q7" s="230"/>
      <c r="R7" s="230"/>
      <c r="S7" s="230"/>
      <c r="T7" s="230"/>
      <c r="U7" s="22"/>
      <c r="V7" s="23" t="s">
        <v>25</v>
      </c>
      <c r="W7" s="23"/>
      <c r="X7" s="23"/>
      <c r="Y7" s="23" t="s">
        <v>29</v>
      </c>
      <c r="Z7" s="23"/>
      <c r="AA7" s="24" t="s">
        <v>30</v>
      </c>
      <c r="AB7" s="25"/>
    </row>
    <row r="8" spans="1:28" ht="9.9499999999999993" customHeight="1" thickBot="1">
      <c r="A8" s="26"/>
      <c r="B8" s="27"/>
      <c r="C8" s="28"/>
      <c r="D8" s="29"/>
      <c r="E8" s="29"/>
      <c r="F8" s="29"/>
      <c r="G8" s="30"/>
      <c r="H8" s="30"/>
      <c r="I8" s="30"/>
      <c r="J8" s="30"/>
      <c r="K8" s="30"/>
      <c r="L8" s="30"/>
      <c r="M8" s="31"/>
      <c r="N8" s="31"/>
      <c r="O8" s="31"/>
      <c r="P8" s="32"/>
      <c r="Q8" s="32"/>
      <c r="R8" s="32"/>
      <c r="S8" s="32"/>
      <c r="T8" s="31"/>
      <c r="U8" s="31"/>
      <c r="V8" s="30"/>
      <c r="W8" s="30"/>
      <c r="X8" s="30"/>
      <c r="Y8" s="30"/>
    </row>
    <row r="9" spans="1:28" ht="14.1" customHeight="1">
      <c r="A9" s="368" t="s">
        <v>21</v>
      </c>
      <c r="B9" s="175"/>
      <c r="C9" s="176"/>
      <c r="D9" s="12"/>
      <c r="E9" s="34" t="s">
        <v>8</v>
      </c>
      <c r="F9" s="35"/>
      <c r="G9" s="35"/>
      <c r="H9" s="198" t="s">
        <v>59</v>
      </c>
      <c r="I9" s="195" t="s">
        <v>60</v>
      </c>
      <c r="J9" s="196"/>
      <c r="K9" s="198" t="s">
        <v>10</v>
      </c>
      <c r="L9" s="242"/>
      <c r="M9" s="233"/>
      <c r="N9" s="234"/>
      <c r="O9" s="234"/>
      <c r="P9" s="234"/>
      <c r="Q9" s="234"/>
      <c r="R9" s="234"/>
      <c r="S9" s="234"/>
      <c r="T9" s="234"/>
      <c r="U9" s="174" t="s">
        <v>32</v>
      </c>
      <c r="V9" s="175"/>
      <c r="W9" s="226"/>
      <c r="X9" s="226"/>
      <c r="Y9" s="226"/>
      <c r="Z9" s="226"/>
      <c r="AA9" s="227"/>
    </row>
    <row r="10" spans="1:28" ht="20.100000000000001" customHeight="1" thickBot="1">
      <c r="A10" s="160" t="s">
        <v>39</v>
      </c>
      <c r="B10" s="161"/>
      <c r="C10" s="162"/>
      <c r="D10" s="36"/>
      <c r="E10" s="166"/>
      <c r="F10" s="167"/>
      <c r="G10" s="168"/>
      <c r="H10" s="173"/>
      <c r="I10" s="193"/>
      <c r="J10" s="194"/>
      <c r="K10" s="173"/>
      <c r="L10" s="186"/>
      <c r="M10" s="190"/>
      <c r="N10" s="191"/>
      <c r="O10" s="191"/>
      <c r="P10" s="191"/>
      <c r="Q10" s="191"/>
      <c r="R10" s="191"/>
      <c r="S10" s="191"/>
      <c r="T10" s="191"/>
      <c r="U10" s="231"/>
      <c r="V10" s="232"/>
      <c r="W10" s="167"/>
      <c r="X10" s="167"/>
      <c r="Y10" s="167"/>
      <c r="Z10" s="167"/>
      <c r="AA10" s="228"/>
    </row>
    <row r="11" spans="1:28" ht="14.1" customHeight="1">
      <c r="A11" s="356" t="s">
        <v>66</v>
      </c>
      <c r="B11" s="175" t="s">
        <v>21</v>
      </c>
      <c r="C11" s="176"/>
      <c r="D11" s="12"/>
      <c r="E11" s="34" t="s">
        <v>8</v>
      </c>
      <c r="F11" s="35"/>
      <c r="G11" s="35"/>
      <c r="H11" s="198" t="s">
        <v>59</v>
      </c>
      <c r="I11" s="195" t="s">
        <v>60</v>
      </c>
      <c r="J11" s="375"/>
      <c r="K11" s="368" t="s">
        <v>21</v>
      </c>
      <c r="L11" s="175"/>
      <c r="M11" s="176"/>
      <c r="N11" s="187"/>
      <c r="O11" s="158"/>
      <c r="P11" s="158"/>
      <c r="Q11" s="158"/>
      <c r="R11" s="158"/>
      <c r="S11" s="159"/>
      <c r="T11" s="34" t="s">
        <v>8</v>
      </c>
      <c r="U11" s="35"/>
      <c r="V11" s="35"/>
      <c r="W11" s="37"/>
      <c r="X11" s="37"/>
      <c r="Y11" s="35"/>
      <c r="Z11" s="198" t="s">
        <v>59</v>
      </c>
      <c r="AA11" s="1" t="s">
        <v>60</v>
      </c>
    </row>
    <row r="12" spans="1:28" ht="20.100000000000001" customHeight="1">
      <c r="A12" s="362"/>
      <c r="B12" s="156" t="s">
        <v>69</v>
      </c>
      <c r="C12" s="157"/>
      <c r="D12" s="134"/>
      <c r="E12" s="169"/>
      <c r="F12" s="170"/>
      <c r="G12" s="171"/>
      <c r="H12" s="199"/>
      <c r="I12" s="197"/>
      <c r="J12" s="376"/>
      <c r="K12" s="364" t="s">
        <v>69</v>
      </c>
      <c r="L12" s="156"/>
      <c r="M12" s="157"/>
      <c r="N12" s="169"/>
      <c r="O12" s="170"/>
      <c r="P12" s="170"/>
      <c r="Q12" s="170"/>
      <c r="R12" s="170"/>
      <c r="S12" s="171"/>
      <c r="T12" s="169"/>
      <c r="U12" s="170"/>
      <c r="V12" s="170"/>
      <c r="W12" s="170"/>
      <c r="X12" s="170"/>
      <c r="Y12" s="171"/>
      <c r="Z12" s="199"/>
      <c r="AA12" s="38"/>
    </row>
    <row r="13" spans="1:28" ht="14.1" customHeight="1">
      <c r="A13" s="362"/>
      <c r="B13" s="366" t="s">
        <v>21</v>
      </c>
      <c r="C13" s="367"/>
      <c r="D13" s="133"/>
      <c r="E13" s="39" t="s">
        <v>8</v>
      </c>
      <c r="F13" s="5"/>
      <c r="G13" s="5"/>
      <c r="H13" s="172" t="s">
        <v>59</v>
      </c>
      <c r="I13" s="192" t="s">
        <v>60</v>
      </c>
      <c r="J13" s="377"/>
      <c r="K13" s="365" t="s">
        <v>21</v>
      </c>
      <c r="L13" s="366"/>
      <c r="M13" s="367"/>
      <c r="N13" s="272"/>
      <c r="O13" s="164"/>
      <c r="P13" s="164"/>
      <c r="Q13" s="164"/>
      <c r="R13" s="164"/>
      <c r="S13" s="165"/>
      <c r="T13" s="39" t="s">
        <v>8</v>
      </c>
      <c r="U13" s="5"/>
      <c r="V13" s="5"/>
      <c r="W13" s="40"/>
      <c r="X13" s="40"/>
      <c r="Y13" s="5"/>
      <c r="Z13" s="172" t="s">
        <v>38</v>
      </c>
      <c r="AA13" s="2" t="s">
        <v>60</v>
      </c>
    </row>
    <row r="14" spans="1:28" ht="20.100000000000001" customHeight="1" thickBot="1">
      <c r="A14" s="357"/>
      <c r="B14" s="161" t="s">
        <v>69</v>
      </c>
      <c r="C14" s="162"/>
      <c r="D14" s="135"/>
      <c r="E14" s="166"/>
      <c r="F14" s="167"/>
      <c r="G14" s="168"/>
      <c r="H14" s="173"/>
      <c r="I14" s="193"/>
      <c r="J14" s="274"/>
      <c r="K14" s="160" t="s">
        <v>69</v>
      </c>
      <c r="L14" s="161"/>
      <c r="M14" s="162"/>
      <c r="N14" s="166"/>
      <c r="O14" s="167"/>
      <c r="P14" s="167"/>
      <c r="Q14" s="167"/>
      <c r="R14" s="167"/>
      <c r="S14" s="168"/>
      <c r="T14" s="166"/>
      <c r="U14" s="167"/>
      <c r="V14" s="167"/>
      <c r="W14" s="167"/>
      <c r="X14" s="167"/>
      <c r="Y14" s="168"/>
      <c r="Z14" s="173"/>
      <c r="AA14" s="41"/>
    </row>
    <row r="15" spans="1:28" ht="14.1" customHeight="1">
      <c r="A15" s="369" t="s">
        <v>65</v>
      </c>
      <c r="B15" s="282" t="s">
        <v>21</v>
      </c>
      <c r="C15" s="370"/>
      <c r="D15" s="371"/>
      <c r="E15" s="372" t="s">
        <v>68</v>
      </c>
      <c r="F15" s="358"/>
      <c r="G15" s="373"/>
      <c r="H15" s="374" t="s">
        <v>59</v>
      </c>
      <c r="I15" s="192" t="s">
        <v>60</v>
      </c>
      <c r="J15" s="363"/>
      <c r="K15" s="365" t="s">
        <v>21</v>
      </c>
      <c r="L15" s="366"/>
      <c r="M15" s="367"/>
      <c r="N15" s="272"/>
      <c r="O15" s="164"/>
      <c r="P15" s="164"/>
      <c r="Q15" s="164"/>
      <c r="R15" s="164"/>
      <c r="S15" s="165"/>
      <c r="T15" s="359" t="s">
        <v>68</v>
      </c>
      <c r="U15" s="360"/>
      <c r="V15" s="360"/>
      <c r="W15" s="360"/>
      <c r="X15" s="360"/>
      <c r="Y15" s="361"/>
      <c r="Z15" s="172" t="s">
        <v>38</v>
      </c>
      <c r="AA15" s="2" t="s">
        <v>60</v>
      </c>
    </row>
    <row r="16" spans="1:28" ht="20.100000000000001" customHeight="1" thickBot="1">
      <c r="A16" s="357"/>
      <c r="B16" s="161" t="s">
        <v>67</v>
      </c>
      <c r="C16" s="162"/>
      <c r="D16" s="135"/>
      <c r="E16" s="166"/>
      <c r="F16" s="167"/>
      <c r="G16" s="168"/>
      <c r="H16" s="173"/>
      <c r="I16" s="193"/>
      <c r="J16" s="273"/>
      <c r="K16" s="160" t="s">
        <v>67</v>
      </c>
      <c r="L16" s="161"/>
      <c r="M16" s="162"/>
      <c r="N16" s="166"/>
      <c r="O16" s="167"/>
      <c r="P16" s="167"/>
      <c r="Q16" s="167"/>
      <c r="R16" s="167"/>
      <c r="S16" s="168"/>
      <c r="T16" s="166"/>
      <c r="U16" s="167"/>
      <c r="V16" s="167"/>
      <c r="W16" s="167"/>
      <c r="X16" s="167"/>
      <c r="Y16" s="168"/>
      <c r="Z16" s="173"/>
      <c r="AA16" s="41"/>
    </row>
    <row r="17" spans="1:28" ht="9.9499999999999993" customHeight="1" thickBot="1">
      <c r="A17" s="42"/>
      <c r="B17" s="43"/>
      <c r="C17" s="43"/>
      <c r="D17" s="27"/>
      <c r="E17" s="27"/>
      <c r="F17" s="27"/>
      <c r="G17" s="27"/>
      <c r="H17" s="44"/>
      <c r="I17" s="28"/>
      <c r="J17" s="28"/>
      <c r="K17" s="44"/>
      <c r="L17" s="44"/>
      <c r="M17" s="45"/>
      <c r="N17" s="45"/>
      <c r="O17" s="45"/>
      <c r="P17" s="45"/>
      <c r="Q17" s="45"/>
      <c r="R17" s="45"/>
      <c r="S17" s="45"/>
      <c r="T17" s="45"/>
      <c r="U17" s="31"/>
      <c r="V17" s="31"/>
      <c r="W17" s="31"/>
      <c r="X17" s="31"/>
      <c r="Y17" s="31"/>
      <c r="Z17" s="31"/>
      <c r="AA17" s="31"/>
      <c r="AB17" s="5"/>
    </row>
    <row r="18" spans="1:28" ht="14.1" customHeight="1">
      <c r="A18" s="368" t="s">
        <v>21</v>
      </c>
      <c r="B18" s="175"/>
      <c r="C18" s="176"/>
      <c r="D18" s="174" t="str">
        <f>PHONETIC(D19)</f>
        <v/>
      </c>
      <c r="E18" s="175"/>
      <c r="F18" s="176"/>
      <c r="G18" s="33" t="s">
        <v>60</v>
      </c>
      <c r="H18" s="187" t="s">
        <v>51</v>
      </c>
      <c r="I18" s="158"/>
      <c r="J18" s="158"/>
      <c r="K18" s="158"/>
      <c r="L18" s="158"/>
      <c r="M18" s="158"/>
      <c r="N18" s="158"/>
      <c r="O18" s="158"/>
      <c r="P18" s="158"/>
      <c r="Q18" s="158"/>
      <c r="R18" s="159"/>
      <c r="S18" s="285" t="s">
        <v>50</v>
      </c>
      <c r="T18" s="286"/>
      <c r="U18" s="286"/>
      <c r="V18" s="286"/>
      <c r="W18" s="286"/>
      <c r="X18" s="286"/>
      <c r="Y18" s="286"/>
      <c r="Z18" s="286"/>
      <c r="AA18" s="287"/>
      <c r="AB18" s="5"/>
    </row>
    <row r="19" spans="1:28" ht="20.100000000000001" customHeight="1" thickBot="1">
      <c r="A19" s="160" t="s">
        <v>49</v>
      </c>
      <c r="B19" s="161"/>
      <c r="C19" s="162"/>
      <c r="D19" s="166"/>
      <c r="E19" s="167"/>
      <c r="F19" s="168"/>
      <c r="G19" s="46"/>
      <c r="H19" s="166"/>
      <c r="I19" s="167"/>
      <c r="J19" s="167"/>
      <c r="K19" s="167"/>
      <c r="L19" s="167"/>
      <c r="M19" s="167"/>
      <c r="N19" s="167"/>
      <c r="O19" s="167"/>
      <c r="P19" s="167"/>
      <c r="Q19" s="167"/>
      <c r="R19" s="168"/>
      <c r="S19" s="193"/>
      <c r="T19" s="273"/>
      <c r="U19" s="273"/>
      <c r="V19" s="273"/>
      <c r="W19" s="273"/>
      <c r="X19" s="273"/>
      <c r="Y19" s="273"/>
      <c r="Z19" s="273"/>
      <c r="AA19" s="274"/>
      <c r="AB19" s="5"/>
    </row>
    <row r="20" spans="1:28" ht="9.9499999999999993" customHeight="1" thickBot="1">
      <c r="A20" s="47"/>
      <c r="B20" s="48"/>
      <c r="C20" s="48"/>
      <c r="D20" s="49"/>
      <c r="E20" s="49"/>
      <c r="F20" s="49"/>
      <c r="G20" s="49"/>
      <c r="H20" s="50"/>
      <c r="I20" s="51"/>
      <c r="J20" s="51"/>
      <c r="K20" s="50"/>
      <c r="L20" s="50"/>
      <c r="M20" s="52"/>
      <c r="N20" s="52"/>
      <c r="O20" s="52"/>
      <c r="P20" s="52"/>
      <c r="Q20" s="52"/>
      <c r="R20" s="52"/>
      <c r="S20" s="52"/>
      <c r="T20" s="52"/>
      <c r="U20" s="53"/>
      <c r="V20" s="53"/>
      <c r="W20" s="53"/>
      <c r="X20" s="53"/>
      <c r="Y20" s="53"/>
      <c r="Z20" s="53"/>
      <c r="AA20" s="53"/>
      <c r="AB20" s="5"/>
    </row>
    <row r="21" spans="1:28" ht="14.1" customHeight="1">
      <c r="A21" s="368" t="s">
        <v>21</v>
      </c>
      <c r="B21" s="175"/>
      <c r="C21" s="176"/>
      <c r="D21" s="54"/>
      <c r="E21" s="172" t="s">
        <v>38</v>
      </c>
      <c r="F21" s="2" t="s">
        <v>60</v>
      </c>
      <c r="G21" s="150" t="s">
        <v>41</v>
      </c>
      <c r="H21" s="125" t="s">
        <v>63</v>
      </c>
      <c r="I21" s="302"/>
      <c r="J21" s="302"/>
      <c r="K21" s="302"/>
      <c r="L21" s="302"/>
      <c r="M21" s="302"/>
      <c r="N21" s="302"/>
      <c r="O21" s="302"/>
      <c r="P21" s="302"/>
      <c r="Q21" s="302"/>
      <c r="R21" s="302"/>
      <c r="S21" s="302"/>
      <c r="T21" s="302"/>
      <c r="U21" s="302"/>
      <c r="V21" s="302"/>
      <c r="W21" s="302"/>
      <c r="X21" s="302"/>
      <c r="Y21" s="302"/>
      <c r="Z21" s="302"/>
      <c r="AA21" s="303"/>
    </row>
    <row r="22" spans="1:28" ht="20.100000000000001" customHeight="1" thickBot="1">
      <c r="A22" s="160" t="s">
        <v>40</v>
      </c>
      <c r="B22" s="161"/>
      <c r="C22" s="162"/>
      <c r="D22" s="36"/>
      <c r="E22" s="173"/>
      <c r="F22" s="41"/>
      <c r="G22" s="151"/>
      <c r="H22" s="299"/>
      <c r="I22" s="300"/>
      <c r="J22" s="300"/>
      <c r="K22" s="300"/>
      <c r="L22" s="300"/>
      <c r="M22" s="300"/>
      <c r="N22" s="300"/>
      <c r="O22" s="300"/>
      <c r="P22" s="300"/>
      <c r="Q22" s="300"/>
      <c r="R22" s="300"/>
      <c r="S22" s="300"/>
      <c r="T22" s="300"/>
      <c r="U22" s="300"/>
      <c r="V22" s="300"/>
      <c r="W22" s="300"/>
      <c r="X22" s="300"/>
      <c r="Y22" s="300"/>
      <c r="Z22" s="300"/>
      <c r="AA22" s="301"/>
    </row>
    <row r="23" spans="1:28">
      <c r="A23" s="31"/>
      <c r="B23" s="31"/>
      <c r="C23" s="31"/>
      <c r="D23" s="5"/>
      <c r="E23" s="27"/>
      <c r="F23" s="5"/>
      <c r="G23" s="31"/>
      <c r="H23" s="31"/>
      <c r="I23" s="31"/>
      <c r="J23" s="107"/>
      <c r="K23" s="183" t="s">
        <v>10</v>
      </c>
      <c r="L23" s="184"/>
      <c r="M23" s="188"/>
      <c r="N23" s="189"/>
      <c r="O23" s="189"/>
      <c r="P23" s="189"/>
      <c r="Q23" s="189"/>
      <c r="R23" s="189"/>
      <c r="S23" s="189"/>
      <c r="T23" s="189"/>
      <c r="U23" s="281" t="s">
        <v>32</v>
      </c>
      <c r="V23" s="282"/>
      <c r="W23" s="283"/>
      <c r="X23" s="283"/>
      <c r="Y23" s="283"/>
      <c r="Z23" s="283"/>
      <c r="AA23" s="284"/>
    </row>
    <row r="24" spans="1:28" ht="14.25" thickBot="1">
      <c r="A24" s="6" t="s">
        <v>37</v>
      </c>
      <c r="B24" s="31"/>
      <c r="C24" s="31"/>
      <c r="D24" s="5"/>
      <c r="E24" s="27"/>
      <c r="F24" s="5"/>
      <c r="G24" s="31"/>
      <c r="H24" s="31"/>
      <c r="I24" s="31"/>
      <c r="J24" s="55"/>
      <c r="K24" s="185"/>
      <c r="L24" s="186"/>
      <c r="M24" s="190"/>
      <c r="N24" s="191"/>
      <c r="O24" s="191"/>
      <c r="P24" s="191"/>
      <c r="Q24" s="191"/>
      <c r="R24" s="191"/>
      <c r="S24" s="191"/>
      <c r="T24" s="191"/>
      <c r="U24" s="231"/>
      <c r="V24" s="232"/>
      <c r="W24" s="167"/>
      <c r="X24" s="167"/>
      <c r="Y24" s="167"/>
      <c r="Z24" s="167"/>
      <c r="AA24" s="228"/>
    </row>
    <row r="25" spans="1:28" ht="9.9499999999999993" customHeight="1" thickBot="1">
      <c r="B25" s="31"/>
      <c r="C25" s="31"/>
      <c r="D25" s="27"/>
      <c r="E25" s="31"/>
      <c r="F25" s="31"/>
      <c r="G25" s="27"/>
      <c r="H25" s="39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1"/>
      <c r="Y25" s="31"/>
    </row>
    <row r="26" spans="1:28" ht="20.100000000000001" customHeight="1">
      <c r="A26" s="138" t="s">
        <v>18</v>
      </c>
      <c r="B26" s="142" t="s">
        <v>26</v>
      </c>
      <c r="C26" s="140" t="s">
        <v>27</v>
      </c>
      <c r="D26" s="144" t="s">
        <v>36</v>
      </c>
      <c r="E26" s="146" t="s">
        <v>2</v>
      </c>
      <c r="F26" s="147"/>
      <c r="G26" s="144"/>
      <c r="H26" s="177" t="s">
        <v>33</v>
      </c>
      <c r="I26" s="178"/>
      <c r="J26" s="202" t="s">
        <v>3</v>
      </c>
      <c r="K26" s="203"/>
      <c r="L26" s="142"/>
      <c r="M26" s="146" t="s">
        <v>11</v>
      </c>
      <c r="N26" s="147"/>
      <c r="O26" s="147"/>
      <c r="P26" s="147"/>
      <c r="Q26" s="147"/>
      <c r="R26" s="147"/>
      <c r="S26" s="144"/>
      <c r="T26" s="146" t="s">
        <v>35</v>
      </c>
      <c r="U26" s="147"/>
      <c r="V26" s="147"/>
      <c r="W26" s="147"/>
      <c r="X26" s="144"/>
      <c r="Y26" s="177" t="s">
        <v>16</v>
      </c>
      <c r="Z26" s="178"/>
      <c r="AA26" s="179"/>
    </row>
    <row r="27" spans="1:28" ht="20.100000000000001" customHeight="1" thickBot="1">
      <c r="A27" s="139"/>
      <c r="B27" s="143"/>
      <c r="C27" s="141"/>
      <c r="D27" s="145"/>
      <c r="E27" s="148"/>
      <c r="F27" s="149"/>
      <c r="G27" s="145"/>
      <c r="H27" s="200"/>
      <c r="I27" s="201"/>
      <c r="J27" s="204"/>
      <c r="K27" s="205"/>
      <c r="L27" s="143"/>
      <c r="M27" s="148"/>
      <c r="N27" s="149"/>
      <c r="O27" s="149"/>
      <c r="P27" s="149"/>
      <c r="Q27" s="149"/>
      <c r="R27" s="149"/>
      <c r="S27" s="145"/>
      <c r="T27" s="148"/>
      <c r="U27" s="149"/>
      <c r="V27" s="149"/>
      <c r="W27" s="149"/>
      <c r="X27" s="145"/>
      <c r="Y27" s="180"/>
      <c r="Z27" s="181"/>
      <c r="AA27" s="182"/>
    </row>
    <row r="28" spans="1:28" ht="33" customHeight="1" thickTop="1" thickBot="1">
      <c r="A28" s="57">
        <v>4</v>
      </c>
      <c r="B28" s="58" t="s">
        <v>22</v>
      </c>
      <c r="C28" s="59" t="s">
        <v>23</v>
      </c>
      <c r="D28" s="58" t="s">
        <v>7</v>
      </c>
      <c r="E28" s="275" t="s">
        <v>1</v>
      </c>
      <c r="F28" s="276"/>
      <c r="G28" s="277"/>
      <c r="H28" s="60">
        <v>0</v>
      </c>
      <c r="I28" s="61">
        <v>3</v>
      </c>
      <c r="J28" s="60">
        <v>1</v>
      </c>
      <c r="K28" s="61">
        <v>2</v>
      </c>
      <c r="L28" s="58">
        <v>3</v>
      </c>
      <c r="M28" s="60">
        <v>4</v>
      </c>
      <c r="N28" s="61">
        <v>5</v>
      </c>
      <c r="O28" s="61">
        <v>6</v>
      </c>
      <c r="P28" s="61">
        <v>7</v>
      </c>
      <c r="Q28" s="61">
        <v>8</v>
      </c>
      <c r="R28" s="61">
        <v>9</v>
      </c>
      <c r="S28" s="58">
        <v>0</v>
      </c>
      <c r="T28" s="278">
        <v>40634</v>
      </c>
      <c r="U28" s="279"/>
      <c r="V28" s="279"/>
      <c r="W28" s="279"/>
      <c r="X28" s="280"/>
      <c r="Y28" s="288" t="s">
        <v>4</v>
      </c>
      <c r="Z28" s="289"/>
      <c r="AA28" s="290"/>
      <c r="AB28" s="62"/>
    </row>
    <row r="29" spans="1:28" ht="21.95" customHeight="1" thickTop="1">
      <c r="A29" s="63"/>
      <c r="B29" s="66">
        <v>1</v>
      </c>
      <c r="C29" s="65" t="s">
        <v>19</v>
      </c>
      <c r="D29" s="66"/>
      <c r="E29" s="291"/>
      <c r="F29" s="292"/>
      <c r="G29" s="295"/>
      <c r="H29" s="126">
        <f>H7</f>
        <v>0</v>
      </c>
      <c r="I29" s="127">
        <f>I7</f>
        <v>0</v>
      </c>
      <c r="J29" s="126">
        <f>J7</f>
        <v>0</v>
      </c>
      <c r="K29" s="127">
        <f>K7</f>
        <v>0</v>
      </c>
      <c r="L29" s="66">
        <f>L7</f>
        <v>0</v>
      </c>
      <c r="M29" s="67"/>
      <c r="N29" s="68"/>
      <c r="O29" s="68"/>
      <c r="P29" s="68"/>
      <c r="Q29" s="68"/>
      <c r="R29" s="68"/>
      <c r="S29" s="69"/>
      <c r="T29" s="296"/>
      <c r="U29" s="297"/>
      <c r="V29" s="297"/>
      <c r="W29" s="297"/>
      <c r="X29" s="298"/>
      <c r="Y29" s="291"/>
      <c r="Z29" s="292"/>
      <c r="AA29" s="293"/>
    </row>
    <row r="30" spans="1:28" ht="21.95" customHeight="1">
      <c r="A30" s="70"/>
      <c r="B30" s="73">
        <v>2</v>
      </c>
      <c r="C30" s="71" t="s">
        <v>23</v>
      </c>
      <c r="D30" s="72"/>
      <c r="E30" s="263"/>
      <c r="F30" s="264"/>
      <c r="G30" s="265"/>
      <c r="H30" s="74">
        <f t="shared" ref="H30:L30" si="0">H29</f>
        <v>0</v>
      </c>
      <c r="I30" s="75">
        <f t="shared" si="0"/>
        <v>0</v>
      </c>
      <c r="J30" s="74">
        <f t="shared" si="0"/>
        <v>0</v>
      </c>
      <c r="K30" s="75">
        <f t="shared" si="0"/>
        <v>0</v>
      </c>
      <c r="L30" s="72">
        <f t="shared" si="0"/>
        <v>0</v>
      </c>
      <c r="M30" s="76"/>
      <c r="N30" s="77"/>
      <c r="O30" s="77"/>
      <c r="P30" s="77"/>
      <c r="Q30" s="77"/>
      <c r="R30" s="77"/>
      <c r="S30" s="78"/>
      <c r="T30" s="266"/>
      <c r="U30" s="267"/>
      <c r="V30" s="267"/>
      <c r="W30" s="267"/>
      <c r="X30" s="268"/>
      <c r="Y30" s="263"/>
      <c r="Z30" s="264"/>
      <c r="AA30" s="294"/>
    </row>
    <row r="31" spans="1:28" ht="21.95" customHeight="1">
      <c r="A31" s="70"/>
      <c r="B31" s="73">
        <v>3</v>
      </c>
      <c r="C31" s="71" t="s">
        <v>23</v>
      </c>
      <c r="D31" s="72"/>
      <c r="E31" s="263"/>
      <c r="F31" s="264"/>
      <c r="G31" s="265"/>
      <c r="H31" s="74">
        <f t="shared" ref="H31:L32" si="1">H30</f>
        <v>0</v>
      </c>
      <c r="I31" s="75">
        <f t="shared" si="1"/>
        <v>0</v>
      </c>
      <c r="J31" s="74">
        <f t="shared" si="1"/>
        <v>0</v>
      </c>
      <c r="K31" s="75">
        <f t="shared" si="1"/>
        <v>0</v>
      </c>
      <c r="L31" s="72">
        <f t="shared" si="1"/>
        <v>0</v>
      </c>
      <c r="M31" s="76"/>
      <c r="N31" s="77"/>
      <c r="O31" s="77"/>
      <c r="P31" s="77"/>
      <c r="Q31" s="77"/>
      <c r="R31" s="77"/>
      <c r="S31" s="78"/>
      <c r="T31" s="266"/>
      <c r="U31" s="267"/>
      <c r="V31" s="267"/>
      <c r="W31" s="267"/>
      <c r="X31" s="268"/>
      <c r="Y31" s="263"/>
      <c r="Z31" s="264"/>
      <c r="AA31" s="294"/>
    </row>
    <row r="32" spans="1:28" ht="21.95" customHeight="1">
      <c r="A32" s="70"/>
      <c r="B32" s="73">
        <v>4</v>
      </c>
      <c r="C32" s="71" t="s">
        <v>23</v>
      </c>
      <c r="D32" s="72"/>
      <c r="E32" s="263"/>
      <c r="F32" s="264"/>
      <c r="G32" s="265"/>
      <c r="H32" s="74">
        <f t="shared" si="1"/>
        <v>0</v>
      </c>
      <c r="I32" s="75">
        <f t="shared" si="1"/>
        <v>0</v>
      </c>
      <c r="J32" s="74">
        <f t="shared" si="1"/>
        <v>0</v>
      </c>
      <c r="K32" s="75">
        <f t="shared" si="1"/>
        <v>0</v>
      </c>
      <c r="L32" s="72">
        <f t="shared" si="1"/>
        <v>0</v>
      </c>
      <c r="M32" s="76"/>
      <c r="N32" s="77"/>
      <c r="O32" s="77"/>
      <c r="P32" s="77"/>
      <c r="Q32" s="77"/>
      <c r="R32" s="77"/>
      <c r="S32" s="78"/>
      <c r="T32" s="266"/>
      <c r="U32" s="267"/>
      <c r="V32" s="267"/>
      <c r="W32" s="267"/>
      <c r="X32" s="268"/>
      <c r="Y32" s="263"/>
      <c r="Z32" s="264"/>
      <c r="AA32" s="294"/>
    </row>
    <row r="33" spans="1:35" ht="21.95" customHeight="1">
      <c r="A33" s="70"/>
      <c r="B33" s="73">
        <v>5</v>
      </c>
      <c r="C33" s="71" t="s">
        <v>23</v>
      </c>
      <c r="D33" s="72"/>
      <c r="E33" s="263"/>
      <c r="F33" s="264"/>
      <c r="G33" s="265"/>
      <c r="H33" s="74">
        <f t="shared" ref="H33:H43" si="2">H32</f>
        <v>0</v>
      </c>
      <c r="I33" s="75">
        <f t="shared" ref="I33:I43" si="3">I32</f>
        <v>0</v>
      </c>
      <c r="J33" s="74">
        <f t="shared" ref="J33:J43" si="4">J32</f>
        <v>0</v>
      </c>
      <c r="K33" s="75">
        <f t="shared" ref="K33:K43" si="5">K32</f>
        <v>0</v>
      </c>
      <c r="L33" s="72">
        <f t="shared" ref="L33:L43" si="6">L32</f>
        <v>0</v>
      </c>
      <c r="M33" s="76"/>
      <c r="N33" s="77"/>
      <c r="O33" s="77"/>
      <c r="P33" s="77"/>
      <c r="Q33" s="77"/>
      <c r="R33" s="77"/>
      <c r="S33" s="78"/>
      <c r="T33" s="266"/>
      <c r="U33" s="267"/>
      <c r="V33" s="267"/>
      <c r="W33" s="267"/>
      <c r="X33" s="268"/>
      <c r="Y33" s="263"/>
      <c r="Z33" s="264"/>
      <c r="AA33" s="294"/>
    </row>
    <row r="34" spans="1:35" ht="21.95" customHeight="1">
      <c r="A34" s="70"/>
      <c r="B34" s="73">
        <v>6</v>
      </c>
      <c r="C34" s="71" t="s">
        <v>23</v>
      </c>
      <c r="D34" s="72"/>
      <c r="E34" s="263"/>
      <c r="F34" s="264"/>
      <c r="G34" s="265"/>
      <c r="H34" s="74">
        <f t="shared" si="2"/>
        <v>0</v>
      </c>
      <c r="I34" s="75">
        <f t="shared" si="3"/>
        <v>0</v>
      </c>
      <c r="J34" s="74">
        <f t="shared" si="4"/>
        <v>0</v>
      </c>
      <c r="K34" s="75">
        <f t="shared" si="5"/>
        <v>0</v>
      </c>
      <c r="L34" s="72">
        <f t="shared" si="6"/>
        <v>0</v>
      </c>
      <c r="M34" s="76"/>
      <c r="N34" s="77"/>
      <c r="O34" s="77"/>
      <c r="P34" s="77"/>
      <c r="Q34" s="77"/>
      <c r="R34" s="77"/>
      <c r="S34" s="78"/>
      <c r="T34" s="266"/>
      <c r="U34" s="267"/>
      <c r="V34" s="267"/>
      <c r="W34" s="267"/>
      <c r="X34" s="268"/>
      <c r="Y34" s="263"/>
      <c r="Z34" s="264"/>
      <c r="AA34" s="294"/>
    </row>
    <row r="35" spans="1:35" ht="21.95" customHeight="1">
      <c r="A35" s="70"/>
      <c r="B35" s="73">
        <v>7</v>
      </c>
      <c r="C35" s="71" t="s">
        <v>23</v>
      </c>
      <c r="D35" s="72"/>
      <c r="E35" s="263"/>
      <c r="F35" s="264"/>
      <c r="G35" s="265"/>
      <c r="H35" s="74">
        <f t="shared" si="2"/>
        <v>0</v>
      </c>
      <c r="I35" s="75">
        <f t="shared" si="3"/>
        <v>0</v>
      </c>
      <c r="J35" s="74">
        <f t="shared" si="4"/>
        <v>0</v>
      </c>
      <c r="K35" s="75">
        <f t="shared" si="5"/>
        <v>0</v>
      </c>
      <c r="L35" s="72">
        <f t="shared" si="6"/>
        <v>0</v>
      </c>
      <c r="M35" s="76"/>
      <c r="N35" s="77"/>
      <c r="O35" s="77"/>
      <c r="P35" s="77"/>
      <c r="Q35" s="77"/>
      <c r="R35" s="77"/>
      <c r="S35" s="78"/>
      <c r="T35" s="266"/>
      <c r="U35" s="267"/>
      <c r="V35" s="267"/>
      <c r="W35" s="267"/>
      <c r="X35" s="268"/>
      <c r="Y35" s="263"/>
      <c r="Z35" s="264"/>
      <c r="AA35" s="294"/>
    </row>
    <row r="36" spans="1:35" ht="21.95" customHeight="1">
      <c r="A36" s="70"/>
      <c r="B36" s="73">
        <v>8</v>
      </c>
      <c r="C36" s="71" t="s">
        <v>23</v>
      </c>
      <c r="D36" s="72"/>
      <c r="E36" s="263"/>
      <c r="F36" s="264"/>
      <c r="G36" s="265"/>
      <c r="H36" s="74">
        <f t="shared" si="2"/>
        <v>0</v>
      </c>
      <c r="I36" s="75">
        <f t="shared" si="3"/>
        <v>0</v>
      </c>
      <c r="J36" s="74">
        <f t="shared" si="4"/>
        <v>0</v>
      </c>
      <c r="K36" s="75">
        <f t="shared" si="5"/>
        <v>0</v>
      </c>
      <c r="L36" s="72">
        <f t="shared" si="6"/>
        <v>0</v>
      </c>
      <c r="M36" s="76"/>
      <c r="N36" s="77"/>
      <c r="O36" s="77"/>
      <c r="P36" s="77"/>
      <c r="Q36" s="77"/>
      <c r="R36" s="77"/>
      <c r="S36" s="78"/>
      <c r="T36" s="266"/>
      <c r="U36" s="267"/>
      <c r="V36" s="267"/>
      <c r="W36" s="267"/>
      <c r="X36" s="268"/>
      <c r="Y36" s="263"/>
      <c r="Z36" s="264"/>
      <c r="AA36" s="294"/>
    </row>
    <row r="37" spans="1:35" ht="21.95" customHeight="1">
      <c r="A37" s="70"/>
      <c r="B37" s="73">
        <v>9</v>
      </c>
      <c r="C37" s="71" t="s">
        <v>23</v>
      </c>
      <c r="D37" s="72"/>
      <c r="E37" s="263"/>
      <c r="F37" s="264"/>
      <c r="G37" s="265"/>
      <c r="H37" s="74">
        <f t="shared" si="2"/>
        <v>0</v>
      </c>
      <c r="I37" s="75">
        <f t="shared" si="3"/>
        <v>0</v>
      </c>
      <c r="J37" s="74">
        <f t="shared" si="4"/>
        <v>0</v>
      </c>
      <c r="K37" s="75">
        <f t="shared" si="5"/>
        <v>0</v>
      </c>
      <c r="L37" s="72">
        <f t="shared" si="6"/>
        <v>0</v>
      </c>
      <c r="M37" s="76"/>
      <c r="N37" s="77"/>
      <c r="O37" s="77"/>
      <c r="P37" s="77"/>
      <c r="Q37" s="77"/>
      <c r="R37" s="77"/>
      <c r="S37" s="78"/>
      <c r="T37" s="266"/>
      <c r="U37" s="267"/>
      <c r="V37" s="267"/>
      <c r="W37" s="267"/>
      <c r="X37" s="268"/>
      <c r="Y37" s="263"/>
      <c r="Z37" s="264"/>
      <c r="AA37" s="294"/>
    </row>
    <row r="38" spans="1:35" ht="21.95" customHeight="1">
      <c r="A38" s="70"/>
      <c r="B38" s="73">
        <v>10</v>
      </c>
      <c r="C38" s="71" t="s">
        <v>23</v>
      </c>
      <c r="D38" s="72"/>
      <c r="E38" s="263" t="str">
        <f t="shared" ref="E38:E42" si="7">PHONETIC(D38)</f>
        <v/>
      </c>
      <c r="F38" s="264"/>
      <c r="G38" s="265"/>
      <c r="H38" s="74">
        <f t="shared" si="2"/>
        <v>0</v>
      </c>
      <c r="I38" s="75">
        <f t="shared" si="3"/>
        <v>0</v>
      </c>
      <c r="J38" s="74">
        <f t="shared" si="4"/>
        <v>0</v>
      </c>
      <c r="K38" s="75">
        <f t="shared" si="5"/>
        <v>0</v>
      </c>
      <c r="L38" s="72">
        <f t="shared" si="6"/>
        <v>0</v>
      </c>
      <c r="M38" s="76"/>
      <c r="N38" s="77"/>
      <c r="O38" s="77"/>
      <c r="P38" s="77"/>
      <c r="Q38" s="77"/>
      <c r="R38" s="77"/>
      <c r="S38" s="78"/>
      <c r="T38" s="304"/>
      <c r="U38" s="305"/>
      <c r="V38" s="305"/>
      <c r="W38" s="305"/>
      <c r="X38" s="306"/>
      <c r="Y38" s="263"/>
      <c r="Z38" s="264"/>
      <c r="AA38" s="294"/>
    </row>
    <row r="39" spans="1:35" ht="21.95" customHeight="1">
      <c r="A39" s="70"/>
      <c r="B39" s="73">
        <v>11</v>
      </c>
      <c r="C39" s="71" t="s">
        <v>23</v>
      </c>
      <c r="D39" s="72"/>
      <c r="E39" s="263" t="str">
        <f t="shared" si="7"/>
        <v/>
      </c>
      <c r="F39" s="264"/>
      <c r="G39" s="265"/>
      <c r="H39" s="74">
        <f t="shared" si="2"/>
        <v>0</v>
      </c>
      <c r="I39" s="75">
        <f t="shared" si="3"/>
        <v>0</v>
      </c>
      <c r="J39" s="74">
        <f t="shared" si="4"/>
        <v>0</v>
      </c>
      <c r="K39" s="75">
        <f t="shared" si="5"/>
        <v>0</v>
      </c>
      <c r="L39" s="72">
        <f t="shared" si="6"/>
        <v>0</v>
      </c>
      <c r="M39" s="76"/>
      <c r="N39" s="77"/>
      <c r="O39" s="77"/>
      <c r="P39" s="77"/>
      <c r="Q39" s="77"/>
      <c r="R39" s="77"/>
      <c r="S39" s="78"/>
      <c r="T39" s="304"/>
      <c r="U39" s="305"/>
      <c r="V39" s="305"/>
      <c r="W39" s="305"/>
      <c r="X39" s="306"/>
      <c r="Y39" s="263"/>
      <c r="Z39" s="264"/>
      <c r="AA39" s="294"/>
    </row>
    <row r="40" spans="1:35" ht="21.95" customHeight="1">
      <c r="A40" s="70"/>
      <c r="B40" s="73">
        <v>12</v>
      </c>
      <c r="C40" s="71" t="s">
        <v>23</v>
      </c>
      <c r="D40" s="72"/>
      <c r="E40" s="263" t="str">
        <f t="shared" si="7"/>
        <v/>
      </c>
      <c r="F40" s="264"/>
      <c r="G40" s="265"/>
      <c r="H40" s="74">
        <f t="shared" si="2"/>
        <v>0</v>
      </c>
      <c r="I40" s="75">
        <f t="shared" si="3"/>
        <v>0</v>
      </c>
      <c r="J40" s="74">
        <f t="shared" si="4"/>
        <v>0</v>
      </c>
      <c r="K40" s="75">
        <f t="shared" si="5"/>
        <v>0</v>
      </c>
      <c r="L40" s="72">
        <f t="shared" si="6"/>
        <v>0</v>
      </c>
      <c r="M40" s="76"/>
      <c r="N40" s="77"/>
      <c r="O40" s="77"/>
      <c r="P40" s="77"/>
      <c r="Q40" s="77"/>
      <c r="R40" s="77"/>
      <c r="S40" s="78"/>
      <c r="T40" s="304"/>
      <c r="U40" s="305"/>
      <c r="V40" s="305"/>
      <c r="W40" s="305"/>
      <c r="X40" s="306"/>
      <c r="Y40" s="263"/>
      <c r="Z40" s="264"/>
      <c r="AA40" s="294"/>
    </row>
    <row r="41" spans="1:35" ht="21.95" customHeight="1">
      <c r="A41" s="70"/>
      <c r="B41" s="73">
        <v>13</v>
      </c>
      <c r="C41" s="71" t="s">
        <v>19</v>
      </c>
      <c r="D41" s="72"/>
      <c r="E41" s="263" t="str">
        <f t="shared" si="7"/>
        <v/>
      </c>
      <c r="F41" s="264"/>
      <c r="G41" s="265"/>
      <c r="H41" s="74">
        <f t="shared" si="2"/>
        <v>0</v>
      </c>
      <c r="I41" s="75">
        <f t="shared" si="3"/>
        <v>0</v>
      </c>
      <c r="J41" s="74">
        <f t="shared" si="4"/>
        <v>0</v>
      </c>
      <c r="K41" s="75">
        <f t="shared" si="5"/>
        <v>0</v>
      </c>
      <c r="L41" s="72">
        <f t="shared" si="6"/>
        <v>0</v>
      </c>
      <c r="M41" s="76"/>
      <c r="N41" s="77"/>
      <c r="O41" s="77"/>
      <c r="P41" s="77"/>
      <c r="Q41" s="77"/>
      <c r="R41" s="77"/>
      <c r="S41" s="78"/>
      <c r="T41" s="304"/>
      <c r="U41" s="305"/>
      <c r="V41" s="305"/>
      <c r="W41" s="305"/>
      <c r="X41" s="306"/>
      <c r="Y41" s="263"/>
      <c r="Z41" s="264"/>
      <c r="AA41" s="294"/>
    </row>
    <row r="42" spans="1:35" ht="21.95" customHeight="1">
      <c r="A42" s="70"/>
      <c r="B42" s="73">
        <v>14</v>
      </c>
      <c r="C42" s="71"/>
      <c r="D42" s="72"/>
      <c r="E42" s="263" t="str">
        <f t="shared" si="7"/>
        <v/>
      </c>
      <c r="F42" s="264"/>
      <c r="G42" s="265"/>
      <c r="H42" s="74">
        <f t="shared" si="2"/>
        <v>0</v>
      </c>
      <c r="I42" s="75">
        <f t="shared" si="3"/>
        <v>0</v>
      </c>
      <c r="J42" s="74">
        <f t="shared" si="4"/>
        <v>0</v>
      </c>
      <c r="K42" s="75">
        <f t="shared" si="5"/>
        <v>0</v>
      </c>
      <c r="L42" s="72">
        <f t="shared" si="6"/>
        <v>0</v>
      </c>
      <c r="M42" s="76"/>
      <c r="N42" s="77"/>
      <c r="O42" s="77"/>
      <c r="P42" s="77"/>
      <c r="Q42" s="77"/>
      <c r="R42" s="77"/>
      <c r="S42" s="78"/>
      <c r="T42" s="304"/>
      <c r="U42" s="305"/>
      <c r="V42" s="305"/>
      <c r="W42" s="305"/>
      <c r="X42" s="306"/>
      <c r="Y42" s="263"/>
      <c r="Z42" s="264"/>
      <c r="AA42" s="294"/>
    </row>
    <row r="43" spans="1:35" ht="21.95" customHeight="1" thickBot="1">
      <c r="A43" s="79"/>
      <c r="B43" s="82">
        <v>15</v>
      </c>
      <c r="C43" s="80"/>
      <c r="D43" s="81"/>
      <c r="E43" s="307" t="str">
        <f>PHONETIC(D43)</f>
        <v/>
      </c>
      <c r="F43" s="308"/>
      <c r="G43" s="309"/>
      <c r="H43" s="129">
        <f t="shared" si="2"/>
        <v>0</v>
      </c>
      <c r="I43" s="128">
        <f t="shared" si="3"/>
        <v>0</v>
      </c>
      <c r="J43" s="129">
        <f t="shared" si="4"/>
        <v>0</v>
      </c>
      <c r="K43" s="128">
        <f t="shared" si="5"/>
        <v>0</v>
      </c>
      <c r="L43" s="81">
        <f t="shared" si="6"/>
        <v>0</v>
      </c>
      <c r="M43" s="85"/>
      <c r="N43" s="83"/>
      <c r="O43" s="83"/>
      <c r="P43" s="83"/>
      <c r="Q43" s="83"/>
      <c r="R43" s="83"/>
      <c r="S43" s="84"/>
      <c r="T43" s="310"/>
      <c r="U43" s="311"/>
      <c r="V43" s="311"/>
      <c r="W43" s="311"/>
      <c r="X43" s="312"/>
      <c r="Y43" s="307"/>
      <c r="Z43" s="308"/>
      <c r="AA43" s="313"/>
    </row>
    <row r="44" spans="1:35">
      <c r="Y44" s="86"/>
      <c r="AA44" s="87" t="s">
        <v>28</v>
      </c>
      <c r="AF44" s="5"/>
      <c r="AG44" s="5"/>
      <c r="AH44" s="5"/>
    </row>
    <row r="45" spans="1:35" ht="18" customHeight="1">
      <c r="AF45" s="5"/>
      <c r="AG45" s="5"/>
      <c r="AH45" s="5"/>
      <c r="AI45" s="86"/>
    </row>
    <row r="46" spans="1:35" ht="14.25" thickBot="1">
      <c r="A46" s="88" t="s">
        <v>44</v>
      </c>
      <c r="B46" s="88"/>
    </row>
    <row r="47" spans="1:35" ht="39" customHeight="1">
      <c r="A47" s="269" t="s">
        <v>45</v>
      </c>
      <c r="B47" s="270"/>
      <c r="C47" s="270"/>
      <c r="D47" s="271"/>
      <c r="F47" s="253" t="s">
        <v>52</v>
      </c>
      <c r="G47" s="254"/>
      <c r="H47" s="136" t="s">
        <v>53</v>
      </c>
      <c r="I47" s="90"/>
      <c r="J47" s="90"/>
      <c r="K47" s="90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56"/>
    </row>
    <row r="48" spans="1:35">
      <c r="A48" s="91"/>
      <c r="B48" s="92"/>
      <c r="C48" s="92"/>
      <c r="D48" s="93"/>
      <c r="F48" s="255"/>
      <c r="G48" s="256"/>
      <c r="H48" s="259" t="s">
        <v>54</v>
      </c>
      <c r="I48" s="260"/>
      <c r="J48" s="260"/>
      <c r="K48" s="260"/>
      <c r="L48" s="260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152" t="s">
        <v>64</v>
      </c>
      <c r="Z48" s="152"/>
      <c r="AA48" s="153"/>
    </row>
    <row r="49" spans="1:27" ht="14.25" thickBot="1">
      <c r="A49" s="91" t="s">
        <v>46</v>
      </c>
      <c r="B49" s="95"/>
      <c r="C49" s="95"/>
      <c r="D49" s="96"/>
      <c r="F49" s="257"/>
      <c r="G49" s="258"/>
      <c r="H49" s="261"/>
      <c r="I49" s="262"/>
      <c r="J49" s="262"/>
      <c r="K49" s="262"/>
      <c r="L49" s="262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54"/>
      <c r="Z49" s="154"/>
      <c r="AA49" s="155"/>
    </row>
    <row r="50" spans="1:27" ht="14.25" thickBot="1">
      <c r="A50" s="62"/>
      <c r="B50" s="95"/>
      <c r="C50" s="95"/>
      <c r="D50" s="96"/>
    </row>
    <row r="51" spans="1:27" ht="39" customHeight="1">
      <c r="A51" s="98"/>
      <c r="B51" s="95"/>
      <c r="C51" s="95"/>
      <c r="D51" s="96"/>
      <c r="F51" s="243" t="s">
        <v>55</v>
      </c>
      <c r="G51" s="244"/>
      <c r="H51" s="137" t="s">
        <v>53</v>
      </c>
      <c r="I51" s="100"/>
      <c r="J51" s="100"/>
      <c r="K51" s="100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6"/>
    </row>
    <row r="52" spans="1:27">
      <c r="A52" s="98" t="s">
        <v>47</v>
      </c>
      <c r="B52" s="95"/>
      <c r="C52" s="95"/>
      <c r="D52" s="101" t="s">
        <v>43</v>
      </c>
      <c r="F52" s="245"/>
      <c r="G52" s="246"/>
      <c r="H52" s="249" t="s">
        <v>54</v>
      </c>
      <c r="I52" s="250"/>
      <c r="J52" s="250"/>
      <c r="K52" s="250"/>
      <c r="L52" s="250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3"/>
    </row>
    <row r="53" spans="1:27" ht="14.25" thickBot="1">
      <c r="A53" s="104"/>
      <c r="B53" s="105"/>
      <c r="C53" s="105"/>
      <c r="D53" s="106"/>
      <c r="F53" s="247"/>
      <c r="G53" s="248"/>
      <c r="H53" s="251"/>
      <c r="I53" s="252"/>
      <c r="J53" s="252"/>
      <c r="K53" s="252"/>
      <c r="L53" s="252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4"/>
    </row>
  </sheetData>
  <mergeCells count="144">
    <mergeCell ref="H15:H16"/>
    <mergeCell ref="I15:J15"/>
    <mergeCell ref="K15:M15"/>
    <mergeCell ref="N15:S15"/>
    <mergeCell ref="Z15:Z16"/>
    <mergeCell ref="B16:C16"/>
    <mergeCell ref="E16:G16"/>
    <mergeCell ref="I16:J16"/>
    <mergeCell ref="K16:M16"/>
    <mergeCell ref="N16:S16"/>
    <mergeCell ref="T16:Y16"/>
    <mergeCell ref="E15:G15"/>
    <mergeCell ref="T15:Y15"/>
    <mergeCell ref="I21:AA21"/>
    <mergeCell ref="E42:G42"/>
    <mergeCell ref="T42:X42"/>
    <mergeCell ref="Y42:AA42"/>
    <mergeCell ref="E43:G43"/>
    <mergeCell ref="T43:X43"/>
    <mergeCell ref="Y43:AA43"/>
    <mergeCell ref="E40:G40"/>
    <mergeCell ref="T40:X40"/>
    <mergeCell ref="Y40:AA40"/>
    <mergeCell ref="E41:G41"/>
    <mergeCell ref="T41:X41"/>
    <mergeCell ref="Y41:AA41"/>
    <mergeCell ref="E38:G38"/>
    <mergeCell ref="T38:X38"/>
    <mergeCell ref="Y38:AA38"/>
    <mergeCell ref="E39:G39"/>
    <mergeCell ref="T39:X39"/>
    <mergeCell ref="Y39:AA39"/>
    <mergeCell ref="Y36:AA36"/>
    <mergeCell ref="E37:G37"/>
    <mergeCell ref="T37:X37"/>
    <mergeCell ref="Y37:AA37"/>
    <mergeCell ref="Y34:AA34"/>
    <mergeCell ref="E35:G35"/>
    <mergeCell ref="T35:X35"/>
    <mergeCell ref="Y35:AA35"/>
    <mergeCell ref="E33:G33"/>
    <mergeCell ref="T33:X33"/>
    <mergeCell ref="Y33:AA33"/>
    <mergeCell ref="T32:X32"/>
    <mergeCell ref="E32:G32"/>
    <mergeCell ref="E34:G34"/>
    <mergeCell ref="T34:X34"/>
    <mergeCell ref="Y29:AA29"/>
    <mergeCell ref="E30:G30"/>
    <mergeCell ref="T30:X30"/>
    <mergeCell ref="Y30:AA30"/>
    <mergeCell ref="E31:G31"/>
    <mergeCell ref="T31:X31"/>
    <mergeCell ref="Y31:AA31"/>
    <mergeCell ref="Y32:AA32"/>
    <mergeCell ref="E29:G29"/>
    <mergeCell ref="T29:X29"/>
    <mergeCell ref="F51:G53"/>
    <mergeCell ref="H52:L53"/>
    <mergeCell ref="F47:G49"/>
    <mergeCell ref="H48:L49"/>
    <mergeCell ref="E36:G36"/>
    <mergeCell ref="T36:X36"/>
    <mergeCell ref="A47:D47"/>
    <mergeCell ref="B14:C14"/>
    <mergeCell ref="N11:S11"/>
    <mergeCell ref="N13:S13"/>
    <mergeCell ref="N12:S12"/>
    <mergeCell ref="N14:S14"/>
    <mergeCell ref="A19:C19"/>
    <mergeCell ref="S19:AA19"/>
    <mergeCell ref="E28:G28"/>
    <mergeCell ref="T28:X28"/>
    <mergeCell ref="U23:V24"/>
    <mergeCell ref="W23:AA24"/>
    <mergeCell ref="T12:Y12"/>
    <mergeCell ref="T14:Y14"/>
    <mergeCell ref="S18:AA18"/>
    <mergeCell ref="M26:S27"/>
    <mergeCell ref="Y28:AA28"/>
    <mergeCell ref="Z11:Z12"/>
    <mergeCell ref="I12:J12"/>
    <mergeCell ref="H11:H12"/>
    <mergeCell ref="H26:I27"/>
    <mergeCell ref="J26:L27"/>
    <mergeCell ref="V1:AA1"/>
    <mergeCell ref="V2:AA2"/>
    <mergeCell ref="A1:U2"/>
    <mergeCell ref="A3:C4"/>
    <mergeCell ref="D3:U4"/>
    <mergeCell ref="W9:AA10"/>
    <mergeCell ref="J6:L6"/>
    <mergeCell ref="M6:T6"/>
    <mergeCell ref="M7:T7"/>
    <mergeCell ref="U9:V10"/>
    <mergeCell ref="M9:T10"/>
    <mergeCell ref="A6:B7"/>
    <mergeCell ref="D7:F7"/>
    <mergeCell ref="D6:F6"/>
    <mergeCell ref="H6:I6"/>
    <mergeCell ref="I10:J10"/>
    <mergeCell ref="I9:J9"/>
    <mergeCell ref="H9:H10"/>
    <mergeCell ref="K9:L10"/>
    <mergeCell ref="H22:AA22"/>
    <mergeCell ref="A10:C10"/>
    <mergeCell ref="A9:C9"/>
    <mergeCell ref="A11:A14"/>
    <mergeCell ref="B13:C13"/>
    <mergeCell ref="A21:C21"/>
    <mergeCell ref="E10:G10"/>
    <mergeCell ref="E12:G12"/>
    <mergeCell ref="E14:G14"/>
    <mergeCell ref="E21:E22"/>
    <mergeCell ref="D19:F19"/>
    <mergeCell ref="D18:F18"/>
    <mergeCell ref="A18:C18"/>
    <mergeCell ref="A22:C22"/>
    <mergeCell ref="B15:C15"/>
    <mergeCell ref="A15:A16"/>
    <mergeCell ref="A26:A27"/>
    <mergeCell ref="C26:C27"/>
    <mergeCell ref="B26:B27"/>
    <mergeCell ref="D26:D27"/>
    <mergeCell ref="E26:G27"/>
    <mergeCell ref="G21:G22"/>
    <mergeCell ref="Y48:AA49"/>
    <mergeCell ref="B12:C12"/>
    <mergeCell ref="B11:C11"/>
    <mergeCell ref="Z13:Z14"/>
    <mergeCell ref="T26:X27"/>
    <mergeCell ref="Y26:AA27"/>
    <mergeCell ref="K12:M12"/>
    <mergeCell ref="K11:M11"/>
    <mergeCell ref="K23:L24"/>
    <mergeCell ref="K13:M13"/>
    <mergeCell ref="K14:M14"/>
    <mergeCell ref="H19:R19"/>
    <mergeCell ref="H18:R18"/>
    <mergeCell ref="H13:H14"/>
    <mergeCell ref="M23:T24"/>
    <mergeCell ref="I13:J13"/>
    <mergeCell ref="I14:J14"/>
    <mergeCell ref="I11:J11"/>
  </mergeCells>
  <phoneticPr fontId="1"/>
  <pageMargins left="0.59055118110236227" right="0.59055118110236227" top="1.3779527559055118" bottom="0.98425196850393704" header="0.51181102362204722" footer="0.51181102362204722"/>
  <pageSetup paperSize="9" scale="67" orientation="portrait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41"/>
  <sheetViews>
    <sheetView zoomScale="85" zoomScaleNormal="85" workbookViewId="0">
      <selection activeCell="I17" sqref="I17"/>
    </sheetView>
  </sheetViews>
  <sheetFormatPr defaultColWidth="5.5" defaultRowHeight="13.5"/>
  <cols>
    <col min="1" max="1" width="6.125" style="6" customWidth="1"/>
    <col min="2" max="2" width="6.375" style="6" customWidth="1"/>
    <col min="3" max="3" width="5.375" style="6" customWidth="1"/>
    <col min="4" max="4" width="21.375" style="6" customWidth="1"/>
    <col min="5" max="5" width="4.875" style="6" customWidth="1"/>
    <col min="6" max="6" width="5.5" style="6" customWidth="1"/>
    <col min="7" max="7" width="10.625" style="6" customWidth="1"/>
    <col min="8" max="17" width="3.125" style="6" customWidth="1"/>
    <col min="18" max="24" width="3" style="6" customWidth="1"/>
    <col min="25" max="25" width="5.625" style="6" customWidth="1"/>
    <col min="26" max="16384" width="5.5" style="6"/>
  </cols>
  <sheetData>
    <row r="1" spans="1:28" ht="32.1" customHeight="1" thickBot="1">
      <c r="A1" s="211" t="s">
        <v>56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3"/>
      <c r="V1" s="206" t="s">
        <v>12</v>
      </c>
      <c r="W1" s="207"/>
      <c r="X1" s="207"/>
      <c r="Y1" s="207"/>
      <c r="Z1" s="207"/>
      <c r="AA1" s="207"/>
      <c r="AB1" s="5"/>
    </row>
    <row r="2" spans="1:28" ht="18" customHeight="1">
      <c r="A2" s="214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08" t="s">
        <v>14</v>
      </c>
      <c r="W2" s="209"/>
      <c r="X2" s="209"/>
      <c r="Y2" s="209"/>
      <c r="Z2" s="209"/>
      <c r="AA2" s="210"/>
    </row>
    <row r="3" spans="1:28" ht="23.1" customHeight="1">
      <c r="A3" s="216" t="s">
        <v>13</v>
      </c>
      <c r="B3" s="217"/>
      <c r="C3" s="218"/>
      <c r="D3" s="350" t="str">
        <f>'1〜15'!D3:U4</f>
        <v>第93回［2017年度］日本選手権水泳競技大会</v>
      </c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1"/>
      <c r="V3" s="7"/>
      <c r="W3" s="5"/>
      <c r="X3" s="5"/>
      <c r="Y3" s="5"/>
      <c r="Z3" s="5"/>
      <c r="AA3" s="8"/>
    </row>
    <row r="4" spans="1:28" ht="15" customHeight="1" thickBot="1">
      <c r="A4" s="219"/>
      <c r="B4" s="220"/>
      <c r="C4" s="221"/>
      <c r="D4" s="352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9"/>
      <c r="W4" s="10"/>
      <c r="X4" s="10"/>
      <c r="Y4" s="10"/>
      <c r="Z4" s="10"/>
      <c r="AA4" s="11" t="s">
        <v>15</v>
      </c>
    </row>
    <row r="5" spans="1:28" ht="9.9499999999999993" customHeight="1" thickBot="1">
      <c r="T5" s="5"/>
    </row>
    <row r="6" spans="1:28" ht="14.1" customHeight="1">
      <c r="A6" s="235" t="s">
        <v>5</v>
      </c>
      <c r="B6" s="236"/>
      <c r="C6" s="336" t="s">
        <v>6</v>
      </c>
      <c r="D6" s="187">
        <f>'1〜15'!D6</f>
        <v>0</v>
      </c>
      <c r="E6" s="158"/>
      <c r="F6" s="159"/>
      <c r="G6" s="12" t="s">
        <v>0</v>
      </c>
      <c r="H6" s="187" t="s">
        <v>42</v>
      </c>
      <c r="I6" s="159"/>
      <c r="J6" s="187" t="s">
        <v>17</v>
      </c>
      <c r="K6" s="158"/>
      <c r="L6" s="159"/>
      <c r="M6" s="187" t="s">
        <v>57</v>
      </c>
      <c r="N6" s="158"/>
      <c r="O6" s="158"/>
      <c r="P6" s="158"/>
      <c r="Q6" s="158"/>
      <c r="R6" s="158"/>
      <c r="S6" s="158"/>
      <c r="T6" s="158"/>
      <c r="U6" s="349"/>
      <c r="V6" s="108" t="s">
        <v>24</v>
      </c>
      <c r="W6" s="109"/>
      <c r="X6" s="110"/>
      <c r="Y6" s="109"/>
      <c r="Z6" s="109"/>
      <c r="AA6" s="111"/>
      <c r="AB6" s="17"/>
    </row>
    <row r="7" spans="1:28" ht="24" customHeight="1" thickBot="1">
      <c r="A7" s="237"/>
      <c r="B7" s="238"/>
      <c r="C7" s="354"/>
      <c r="D7" s="314">
        <f>'1〜15'!D7</f>
        <v>0</v>
      </c>
      <c r="E7" s="315"/>
      <c r="F7" s="316"/>
      <c r="G7" s="18" t="s">
        <v>31</v>
      </c>
      <c r="H7" s="19">
        <f>'1〜15'!H7</f>
        <v>0</v>
      </c>
      <c r="I7" s="20">
        <f>'1〜15'!I7</f>
        <v>0</v>
      </c>
      <c r="J7" s="19">
        <f>'1〜15'!J7</f>
        <v>0</v>
      </c>
      <c r="K7" s="21">
        <f>'1〜15'!K7</f>
        <v>0</v>
      </c>
      <c r="L7" s="20">
        <f>'1〜15'!L7</f>
        <v>0</v>
      </c>
      <c r="M7" s="166">
        <f>'1〜15'!M7</f>
        <v>0</v>
      </c>
      <c r="N7" s="167"/>
      <c r="O7" s="167"/>
      <c r="P7" s="167"/>
      <c r="Q7" s="167"/>
      <c r="R7" s="167"/>
      <c r="S7" s="167"/>
      <c r="T7" s="167"/>
      <c r="U7" s="317"/>
      <c r="V7" s="112" t="s">
        <v>25</v>
      </c>
      <c r="W7" s="113"/>
      <c r="X7" s="113"/>
      <c r="Y7" s="113" t="s">
        <v>29</v>
      </c>
      <c r="Z7" s="113"/>
      <c r="AA7" s="114" t="s">
        <v>30</v>
      </c>
      <c r="AB7" s="25"/>
    </row>
    <row r="8" spans="1:28" ht="9.9499999999999993" customHeight="1" thickBot="1">
      <c r="A8" s="115"/>
      <c r="B8" s="116"/>
      <c r="C8" s="117"/>
      <c r="D8" s="118"/>
      <c r="E8" s="118"/>
      <c r="F8" s="118"/>
      <c r="G8" s="119"/>
      <c r="H8" s="119"/>
      <c r="I8" s="119"/>
      <c r="J8" s="119"/>
      <c r="K8" s="119"/>
      <c r="L8" s="119"/>
      <c r="M8" s="53"/>
      <c r="N8" s="53"/>
      <c r="O8" s="53"/>
      <c r="P8" s="120"/>
      <c r="Q8" s="120"/>
      <c r="R8" s="120"/>
      <c r="S8" s="120"/>
      <c r="T8" s="53"/>
      <c r="U8" s="53"/>
      <c r="V8" s="119"/>
      <c r="W8" s="119"/>
      <c r="X8" s="119"/>
      <c r="Y8" s="119"/>
      <c r="Z8" s="121"/>
      <c r="AA8" s="121"/>
    </row>
    <row r="9" spans="1:28" ht="14.1" customHeight="1">
      <c r="A9" s="163" t="s">
        <v>21</v>
      </c>
      <c r="B9" s="158"/>
      <c r="C9" s="159"/>
      <c r="D9" s="54">
        <f>'1〜15'!D21</f>
        <v>0</v>
      </c>
      <c r="E9" s="172" t="str">
        <f>'1〜15'!$E$21</f>
        <v>男
女</v>
      </c>
      <c r="F9" s="2" t="s">
        <v>60</v>
      </c>
      <c r="G9" s="355" t="s">
        <v>41</v>
      </c>
      <c r="H9" s="124" t="str">
        <f>'1〜15'!H21</f>
        <v>〒</v>
      </c>
      <c r="I9" s="302">
        <f>'1〜15'!I21</f>
        <v>0</v>
      </c>
      <c r="J9" s="302"/>
      <c r="K9" s="302"/>
      <c r="L9" s="302"/>
      <c r="M9" s="302"/>
      <c r="N9" s="302"/>
      <c r="O9" s="302"/>
      <c r="P9" s="302"/>
      <c r="Q9" s="302"/>
      <c r="R9" s="302"/>
      <c r="S9" s="302"/>
      <c r="T9" s="302"/>
      <c r="U9" s="302"/>
      <c r="V9" s="302"/>
      <c r="W9" s="302"/>
      <c r="X9" s="302"/>
      <c r="Y9" s="302"/>
      <c r="Z9" s="302"/>
      <c r="AA9" s="303"/>
    </row>
    <row r="10" spans="1:28" ht="20.100000000000001" customHeight="1" thickBot="1">
      <c r="A10" s="160" t="s">
        <v>40</v>
      </c>
      <c r="B10" s="161"/>
      <c r="C10" s="162"/>
      <c r="D10" s="36">
        <f>'1〜15'!D22</f>
        <v>0</v>
      </c>
      <c r="E10" s="173"/>
      <c r="F10" s="41">
        <f>'1〜15'!$F$22</f>
        <v>0</v>
      </c>
      <c r="G10" s="151"/>
      <c r="H10" s="299">
        <f>'1〜15'!H22</f>
        <v>0</v>
      </c>
      <c r="I10" s="300"/>
      <c r="J10" s="300"/>
      <c r="K10" s="300"/>
      <c r="L10" s="300"/>
      <c r="M10" s="300"/>
      <c r="N10" s="300"/>
      <c r="O10" s="300"/>
      <c r="P10" s="300"/>
      <c r="Q10" s="300"/>
      <c r="R10" s="300"/>
      <c r="S10" s="300"/>
      <c r="T10" s="300"/>
      <c r="U10" s="300"/>
      <c r="V10" s="300"/>
      <c r="W10" s="300"/>
      <c r="X10" s="300"/>
      <c r="Y10" s="300"/>
      <c r="Z10" s="300"/>
      <c r="AA10" s="301"/>
    </row>
    <row r="11" spans="1:28">
      <c r="A11" s="31"/>
      <c r="B11" s="31"/>
      <c r="C11" s="31"/>
      <c r="D11" s="5"/>
      <c r="E11" s="27"/>
      <c r="F11" s="5"/>
      <c r="G11" s="31"/>
      <c r="H11" s="31"/>
      <c r="I11" s="31"/>
      <c r="J11" s="107"/>
      <c r="K11" s="183" t="str">
        <f>'1〜15'!K23</f>
        <v>Eメール
アドレス</v>
      </c>
      <c r="L11" s="184"/>
      <c r="M11" s="188">
        <f>'1〜15'!M23</f>
        <v>0</v>
      </c>
      <c r="N11" s="189"/>
      <c r="O11" s="189"/>
      <c r="P11" s="189"/>
      <c r="Q11" s="189"/>
      <c r="R11" s="189"/>
      <c r="S11" s="189"/>
      <c r="T11" s="189"/>
      <c r="U11" s="281" t="str">
        <f>'1〜15'!U23</f>
        <v>電話番号</v>
      </c>
      <c r="V11" s="282"/>
      <c r="W11" s="282">
        <f>'1〜15'!W23</f>
        <v>0</v>
      </c>
      <c r="X11" s="282"/>
      <c r="Y11" s="282"/>
      <c r="Z11" s="282"/>
      <c r="AA11" s="326"/>
    </row>
    <row r="12" spans="1:28" ht="14.25" thickBot="1">
      <c r="A12" s="6" t="s">
        <v>37</v>
      </c>
      <c r="B12" s="31"/>
      <c r="C12" s="31"/>
      <c r="D12" s="5"/>
      <c r="E12" s="27"/>
      <c r="F12" s="5"/>
      <c r="G12" s="31"/>
      <c r="H12" s="31"/>
      <c r="I12" s="31"/>
      <c r="J12" s="55"/>
      <c r="K12" s="185"/>
      <c r="L12" s="186"/>
      <c r="M12" s="190"/>
      <c r="N12" s="191"/>
      <c r="O12" s="191"/>
      <c r="P12" s="191"/>
      <c r="Q12" s="191"/>
      <c r="R12" s="191"/>
      <c r="S12" s="191"/>
      <c r="T12" s="191"/>
      <c r="U12" s="231"/>
      <c r="V12" s="232"/>
      <c r="W12" s="232"/>
      <c r="X12" s="232"/>
      <c r="Y12" s="232"/>
      <c r="Z12" s="232"/>
      <c r="AA12" s="327"/>
    </row>
    <row r="13" spans="1:28" ht="9.9499999999999993" customHeight="1" thickBot="1">
      <c r="B13" s="31"/>
      <c r="C13" s="31"/>
      <c r="D13" s="27"/>
      <c r="E13" s="31"/>
      <c r="F13" s="31"/>
      <c r="G13" s="27"/>
      <c r="H13" s="39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1"/>
      <c r="Y13" s="31"/>
    </row>
    <row r="14" spans="1:28" ht="20.100000000000001" customHeight="1">
      <c r="A14" s="138" t="s">
        <v>18</v>
      </c>
      <c r="B14" s="142" t="s">
        <v>26</v>
      </c>
      <c r="C14" s="140" t="s">
        <v>27</v>
      </c>
      <c r="D14" s="336" t="s">
        <v>36</v>
      </c>
      <c r="E14" s="334" t="s">
        <v>20</v>
      </c>
      <c r="F14" s="335"/>
      <c r="G14" s="336"/>
      <c r="H14" s="338" t="s">
        <v>33</v>
      </c>
      <c r="I14" s="339"/>
      <c r="J14" s="328" t="s">
        <v>34</v>
      </c>
      <c r="K14" s="329"/>
      <c r="L14" s="330"/>
      <c r="M14" s="334" t="s">
        <v>11</v>
      </c>
      <c r="N14" s="335"/>
      <c r="O14" s="335"/>
      <c r="P14" s="335"/>
      <c r="Q14" s="335"/>
      <c r="R14" s="335"/>
      <c r="S14" s="336"/>
      <c r="T14" s="334" t="s">
        <v>35</v>
      </c>
      <c r="U14" s="335"/>
      <c r="V14" s="335"/>
      <c r="W14" s="335"/>
      <c r="X14" s="336"/>
      <c r="Y14" s="338" t="s">
        <v>16</v>
      </c>
      <c r="Z14" s="339"/>
      <c r="AA14" s="342"/>
    </row>
    <row r="15" spans="1:28" ht="20.100000000000001" customHeight="1" thickBot="1">
      <c r="A15" s="139"/>
      <c r="B15" s="143"/>
      <c r="C15" s="141"/>
      <c r="D15" s="337"/>
      <c r="E15" s="322"/>
      <c r="F15" s="323"/>
      <c r="G15" s="337"/>
      <c r="H15" s="340"/>
      <c r="I15" s="341"/>
      <c r="J15" s="331"/>
      <c r="K15" s="332"/>
      <c r="L15" s="333"/>
      <c r="M15" s="322"/>
      <c r="N15" s="323"/>
      <c r="O15" s="323"/>
      <c r="P15" s="323"/>
      <c r="Q15" s="323"/>
      <c r="R15" s="323"/>
      <c r="S15" s="337"/>
      <c r="T15" s="322"/>
      <c r="U15" s="323"/>
      <c r="V15" s="323"/>
      <c r="W15" s="323"/>
      <c r="X15" s="337"/>
      <c r="Y15" s="343"/>
      <c r="Z15" s="344"/>
      <c r="AA15" s="345"/>
    </row>
    <row r="16" spans="1:28" ht="32.1" customHeight="1" thickTop="1" thickBot="1">
      <c r="A16" s="57">
        <v>4</v>
      </c>
      <c r="B16" s="58" t="s">
        <v>22</v>
      </c>
      <c r="C16" s="59" t="s">
        <v>23</v>
      </c>
      <c r="D16" s="58" t="s">
        <v>7</v>
      </c>
      <c r="E16" s="275" t="s">
        <v>1</v>
      </c>
      <c r="F16" s="276"/>
      <c r="G16" s="277"/>
      <c r="H16" s="60">
        <v>0</v>
      </c>
      <c r="I16" s="61">
        <v>3</v>
      </c>
      <c r="J16" s="60">
        <v>1</v>
      </c>
      <c r="K16" s="61">
        <v>2</v>
      </c>
      <c r="L16" s="58">
        <v>3</v>
      </c>
      <c r="M16" s="60">
        <v>4</v>
      </c>
      <c r="N16" s="61">
        <v>5</v>
      </c>
      <c r="O16" s="61">
        <v>6</v>
      </c>
      <c r="P16" s="61">
        <v>7</v>
      </c>
      <c r="Q16" s="61">
        <v>8</v>
      </c>
      <c r="R16" s="61">
        <v>9</v>
      </c>
      <c r="S16" s="58">
        <v>0</v>
      </c>
      <c r="T16" s="278">
        <v>40634</v>
      </c>
      <c r="U16" s="279"/>
      <c r="V16" s="279"/>
      <c r="W16" s="279"/>
      <c r="X16" s="280"/>
      <c r="Y16" s="288" t="s">
        <v>4</v>
      </c>
      <c r="Z16" s="289"/>
      <c r="AA16" s="290"/>
      <c r="AB16" s="62"/>
    </row>
    <row r="17" spans="1:34" ht="21.95" customHeight="1" thickTop="1">
      <c r="A17" s="63"/>
      <c r="B17" s="64">
        <v>16</v>
      </c>
      <c r="C17" s="65"/>
      <c r="D17" s="66"/>
      <c r="E17" s="291" t="str">
        <f>PHONETIC(D17)</f>
        <v/>
      </c>
      <c r="F17" s="292"/>
      <c r="G17" s="295"/>
      <c r="H17" s="126">
        <f>'1〜15'!H29</f>
        <v>0</v>
      </c>
      <c r="I17" s="127">
        <f>'1〜15'!I29</f>
        <v>0</v>
      </c>
      <c r="J17" s="126">
        <f>'1〜15'!J29</f>
        <v>0</v>
      </c>
      <c r="K17" s="127">
        <f>'1〜15'!K29</f>
        <v>0</v>
      </c>
      <c r="L17" s="66">
        <f>'1〜15'!L29</f>
        <v>0</v>
      </c>
      <c r="M17" s="67"/>
      <c r="N17" s="68"/>
      <c r="O17" s="68"/>
      <c r="P17" s="68"/>
      <c r="Q17" s="68"/>
      <c r="R17" s="68"/>
      <c r="S17" s="69"/>
      <c r="T17" s="346"/>
      <c r="U17" s="347"/>
      <c r="V17" s="347"/>
      <c r="W17" s="347"/>
      <c r="X17" s="348"/>
      <c r="Y17" s="291"/>
      <c r="Z17" s="292"/>
      <c r="AA17" s="293"/>
    </row>
    <row r="18" spans="1:34" ht="21.95" customHeight="1">
      <c r="A18" s="70"/>
      <c r="B18" s="122">
        <v>17</v>
      </c>
      <c r="C18" s="71"/>
      <c r="D18" s="72"/>
      <c r="E18" s="263" t="str">
        <f>PHONETIC(D18)</f>
        <v/>
      </c>
      <c r="F18" s="264"/>
      <c r="G18" s="265"/>
      <c r="H18" s="74">
        <f>'1〜15'!H30</f>
        <v>0</v>
      </c>
      <c r="I18" s="75">
        <f>'1〜15'!I30</f>
        <v>0</v>
      </c>
      <c r="J18" s="74">
        <f>'1〜15'!J30</f>
        <v>0</v>
      </c>
      <c r="K18" s="75">
        <f>'1〜15'!K30</f>
        <v>0</v>
      </c>
      <c r="L18" s="72">
        <f>'1〜15'!L30</f>
        <v>0</v>
      </c>
      <c r="M18" s="76"/>
      <c r="N18" s="77"/>
      <c r="O18" s="77"/>
      <c r="P18" s="77"/>
      <c r="Q18" s="77"/>
      <c r="R18" s="77"/>
      <c r="S18" s="78"/>
      <c r="T18" s="304"/>
      <c r="U18" s="305"/>
      <c r="V18" s="305"/>
      <c r="W18" s="305"/>
      <c r="X18" s="306"/>
      <c r="Y18" s="263"/>
      <c r="Z18" s="264"/>
      <c r="AA18" s="294"/>
    </row>
    <row r="19" spans="1:34" ht="21.95" customHeight="1">
      <c r="A19" s="70"/>
      <c r="B19" s="122">
        <v>18</v>
      </c>
      <c r="C19" s="71"/>
      <c r="D19" s="72"/>
      <c r="E19" s="263" t="str">
        <f t="shared" ref="E19:E30" si="0">PHONETIC(D19)</f>
        <v/>
      </c>
      <c r="F19" s="264"/>
      <c r="G19" s="265"/>
      <c r="H19" s="74">
        <f>'1〜15'!H31</f>
        <v>0</v>
      </c>
      <c r="I19" s="75">
        <f>'1〜15'!I31</f>
        <v>0</v>
      </c>
      <c r="J19" s="74">
        <f>'1〜15'!J31</f>
        <v>0</v>
      </c>
      <c r="K19" s="75">
        <f>'1〜15'!K31</f>
        <v>0</v>
      </c>
      <c r="L19" s="72">
        <f>'1〜15'!L31</f>
        <v>0</v>
      </c>
      <c r="M19" s="76"/>
      <c r="N19" s="77"/>
      <c r="O19" s="77"/>
      <c r="P19" s="77"/>
      <c r="Q19" s="77"/>
      <c r="R19" s="77"/>
      <c r="S19" s="78"/>
      <c r="T19" s="304"/>
      <c r="U19" s="305"/>
      <c r="V19" s="305"/>
      <c r="W19" s="305"/>
      <c r="X19" s="306"/>
      <c r="Y19" s="263"/>
      <c r="Z19" s="264"/>
      <c r="AA19" s="294"/>
    </row>
    <row r="20" spans="1:34" ht="21.95" customHeight="1">
      <c r="A20" s="70"/>
      <c r="B20" s="122">
        <v>19</v>
      </c>
      <c r="C20" s="71"/>
      <c r="D20" s="72"/>
      <c r="E20" s="263" t="str">
        <f t="shared" si="0"/>
        <v/>
      </c>
      <c r="F20" s="264"/>
      <c r="G20" s="265"/>
      <c r="H20" s="74">
        <f>'1〜15'!H32</f>
        <v>0</v>
      </c>
      <c r="I20" s="75">
        <f>'1〜15'!I32</f>
        <v>0</v>
      </c>
      <c r="J20" s="74">
        <f>'1〜15'!J32</f>
        <v>0</v>
      </c>
      <c r="K20" s="75">
        <f>'1〜15'!K32</f>
        <v>0</v>
      </c>
      <c r="L20" s="72">
        <f>'1〜15'!L32</f>
        <v>0</v>
      </c>
      <c r="M20" s="76"/>
      <c r="N20" s="77"/>
      <c r="O20" s="77"/>
      <c r="P20" s="77"/>
      <c r="Q20" s="77"/>
      <c r="R20" s="77"/>
      <c r="S20" s="78"/>
      <c r="T20" s="304"/>
      <c r="U20" s="305"/>
      <c r="V20" s="305"/>
      <c r="W20" s="305"/>
      <c r="X20" s="306"/>
      <c r="Y20" s="263"/>
      <c r="Z20" s="264"/>
      <c r="AA20" s="294"/>
    </row>
    <row r="21" spans="1:34" ht="21.95" customHeight="1">
      <c r="A21" s="70"/>
      <c r="B21" s="122">
        <v>20</v>
      </c>
      <c r="C21" s="71"/>
      <c r="D21" s="72"/>
      <c r="E21" s="263" t="str">
        <f t="shared" si="0"/>
        <v/>
      </c>
      <c r="F21" s="264"/>
      <c r="G21" s="265"/>
      <c r="H21" s="74">
        <f>'1〜15'!H33</f>
        <v>0</v>
      </c>
      <c r="I21" s="75">
        <f>'1〜15'!I33</f>
        <v>0</v>
      </c>
      <c r="J21" s="74">
        <f>'1〜15'!J33</f>
        <v>0</v>
      </c>
      <c r="K21" s="75">
        <f>'1〜15'!K33</f>
        <v>0</v>
      </c>
      <c r="L21" s="72">
        <f>'1〜15'!L33</f>
        <v>0</v>
      </c>
      <c r="M21" s="76"/>
      <c r="N21" s="77"/>
      <c r="O21" s="77"/>
      <c r="P21" s="77"/>
      <c r="Q21" s="77"/>
      <c r="R21" s="77"/>
      <c r="S21" s="78"/>
      <c r="T21" s="304"/>
      <c r="U21" s="305"/>
      <c r="V21" s="305"/>
      <c r="W21" s="305"/>
      <c r="X21" s="306"/>
      <c r="Y21" s="263"/>
      <c r="Z21" s="264"/>
      <c r="AA21" s="294"/>
    </row>
    <row r="22" spans="1:34" ht="21.95" customHeight="1">
      <c r="A22" s="70"/>
      <c r="B22" s="122">
        <v>21</v>
      </c>
      <c r="C22" s="71"/>
      <c r="D22" s="72"/>
      <c r="E22" s="263" t="str">
        <f t="shared" si="0"/>
        <v/>
      </c>
      <c r="F22" s="264"/>
      <c r="G22" s="265"/>
      <c r="H22" s="74">
        <f>'1〜15'!H34</f>
        <v>0</v>
      </c>
      <c r="I22" s="75">
        <f>'1〜15'!I34</f>
        <v>0</v>
      </c>
      <c r="J22" s="74">
        <f>'1〜15'!J34</f>
        <v>0</v>
      </c>
      <c r="K22" s="75">
        <f>'1〜15'!K34</f>
        <v>0</v>
      </c>
      <c r="L22" s="72">
        <f>'1〜15'!L34</f>
        <v>0</v>
      </c>
      <c r="M22" s="76"/>
      <c r="N22" s="77"/>
      <c r="O22" s="77"/>
      <c r="P22" s="77"/>
      <c r="Q22" s="77"/>
      <c r="R22" s="77"/>
      <c r="S22" s="78"/>
      <c r="T22" s="304"/>
      <c r="U22" s="305"/>
      <c r="V22" s="305"/>
      <c r="W22" s="305"/>
      <c r="X22" s="306"/>
      <c r="Y22" s="263"/>
      <c r="Z22" s="264"/>
      <c r="AA22" s="294"/>
    </row>
    <row r="23" spans="1:34" ht="21.95" customHeight="1">
      <c r="A23" s="70"/>
      <c r="B23" s="122">
        <v>22</v>
      </c>
      <c r="C23" s="71"/>
      <c r="D23" s="72"/>
      <c r="E23" s="263" t="str">
        <f t="shared" si="0"/>
        <v/>
      </c>
      <c r="F23" s="264"/>
      <c r="G23" s="265"/>
      <c r="H23" s="74">
        <f>'1〜15'!H35</f>
        <v>0</v>
      </c>
      <c r="I23" s="75">
        <f>'1〜15'!I35</f>
        <v>0</v>
      </c>
      <c r="J23" s="74">
        <f>'1〜15'!J35</f>
        <v>0</v>
      </c>
      <c r="K23" s="75">
        <f>'1〜15'!K35</f>
        <v>0</v>
      </c>
      <c r="L23" s="72">
        <f>'1〜15'!L35</f>
        <v>0</v>
      </c>
      <c r="M23" s="76"/>
      <c r="N23" s="77"/>
      <c r="O23" s="77"/>
      <c r="P23" s="77"/>
      <c r="Q23" s="77"/>
      <c r="R23" s="77"/>
      <c r="S23" s="78"/>
      <c r="T23" s="304"/>
      <c r="U23" s="305"/>
      <c r="V23" s="305"/>
      <c r="W23" s="305"/>
      <c r="X23" s="306"/>
      <c r="Y23" s="263"/>
      <c r="Z23" s="264"/>
      <c r="AA23" s="294"/>
    </row>
    <row r="24" spans="1:34" ht="21.95" customHeight="1">
      <c r="A24" s="70"/>
      <c r="B24" s="122">
        <v>23</v>
      </c>
      <c r="C24" s="71"/>
      <c r="D24" s="72"/>
      <c r="E24" s="263" t="str">
        <f t="shared" si="0"/>
        <v/>
      </c>
      <c r="F24" s="264"/>
      <c r="G24" s="265"/>
      <c r="H24" s="74">
        <f>'1〜15'!H36</f>
        <v>0</v>
      </c>
      <c r="I24" s="75">
        <f>'1〜15'!I36</f>
        <v>0</v>
      </c>
      <c r="J24" s="74">
        <f>'1〜15'!J36</f>
        <v>0</v>
      </c>
      <c r="K24" s="75">
        <f>'1〜15'!K36</f>
        <v>0</v>
      </c>
      <c r="L24" s="72">
        <f>'1〜15'!L36</f>
        <v>0</v>
      </c>
      <c r="M24" s="76"/>
      <c r="N24" s="77"/>
      <c r="O24" s="77"/>
      <c r="P24" s="77"/>
      <c r="Q24" s="77"/>
      <c r="R24" s="77"/>
      <c r="S24" s="78"/>
      <c r="T24" s="304"/>
      <c r="U24" s="305"/>
      <c r="V24" s="305"/>
      <c r="W24" s="305"/>
      <c r="X24" s="306"/>
      <c r="Y24" s="263"/>
      <c r="Z24" s="264"/>
      <c r="AA24" s="294"/>
    </row>
    <row r="25" spans="1:34" ht="21.95" customHeight="1">
      <c r="A25" s="70"/>
      <c r="B25" s="122">
        <v>24</v>
      </c>
      <c r="C25" s="71"/>
      <c r="D25" s="72"/>
      <c r="E25" s="263" t="str">
        <f t="shared" si="0"/>
        <v/>
      </c>
      <c r="F25" s="264"/>
      <c r="G25" s="265"/>
      <c r="H25" s="74">
        <f>'1〜15'!H37</f>
        <v>0</v>
      </c>
      <c r="I25" s="75">
        <f>'1〜15'!I37</f>
        <v>0</v>
      </c>
      <c r="J25" s="74">
        <f>'1〜15'!J37</f>
        <v>0</v>
      </c>
      <c r="K25" s="75">
        <f>'1〜15'!K37</f>
        <v>0</v>
      </c>
      <c r="L25" s="72">
        <f>'1〜15'!L37</f>
        <v>0</v>
      </c>
      <c r="M25" s="76"/>
      <c r="N25" s="77"/>
      <c r="O25" s="77"/>
      <c r="P25" s="77"/>
      <c r="Q25" s="77"/>
      <c r="R25" s="77"/>
      <c r="S25" s="78"/>
      <c r="T25" s="304"/>
      <c r="U25" s="305"/>
      <c r="V25" s="305"/>
      <c r="W25" s="305"/>
      <c r="X25" s="306"/>
      <c r="Y25" s="263"/>
      <c r="Z25" s="264"/>
      <c r="AA25" s="294"/>
    </row>
    <row r="26" spans="1:34" ht="21.95" customHeight="1">
      <c r="A26" s="70"/>
      <c r="B26" s="122">
        <v>25</v>
      </c>
      <c r="C26" s="71"/>
      <c r="D26" s="72"/>
      <c r="E26" s="263" t="str">
        <f t="shared" si="0"/>
        <v/>
      </c>
      <c r="F26" s="264"/>
      <c r="G26" s="265"/>
      <c r="H26" s="74">
        <f>'1〜15'!H38</f>
        <v>0</v>
      </c>
      <c r="I26" s="75">
        <f>'1〜15'!I38</f>
        <v>0</v>
      </c>
      <c r="J26" s="74">
        <f>'1〜15'!J38</f>
        <v>0</v>
      </c>
      <c r="K26" s="75">
        <f>'1〜15'!K38</f>
        <v>0</v>
      </c>
      <c r="L26" s="72">
        <f>'1〜15'!L38</f>
        <v>0</v>
      </c>
      <c r="M26" s="76"/>
      <c r="N26" s="77"/>
      <c r="O26" s="77"/>
      <c r="P26" s="77"/>
      <c r="Q26" s="77"/>
      <c r="R26" s="77"/>
      <c r="S26" s="78"/>
      <c r="T26" s="304"/>
      <c r="U26" s="305"/>
      <c r="V26" s="305"/>
      <c r="W26" s="305"/>
      <c r="X26" s="306"/>
      <c r="Y26" s="263"/>
      <c r="Z26" s="264"/>
      <c r="AA26" s="294"/>
    </row>
    <row r="27" spans="1:34" ht="21.95" customHeight="1">
      <c r="A27" s="70"/>
      <c r="B27" s="122">
        <v>26</v>
      </c>
      <c r="C27" s="71"/>
      <c r="D27" s="72"/>
      <c r="E27" s="263" t="str">
        <f t="shared" si="0"/>
        <v/>
      </c>
      <c r="F27" s="264"/>
      <c r="G27" s="265"/>
      <c r="H27" s="74">
        <f>'1〜15'!H39</f>
        <v>0</v>
      </c>
      <c r="I27" s="75">
        <f>'1〜15'!I39</f>
        <v>0</v>
      </c>
      <c r="J27" s="74">
        <f>'1〜15'!J39</f>
        <v>0</v>
      </c>
      <c r="K27" s="75">
        <f>'1〜15'!K39</f>
        <v>0</v>
      </c>
      <c r="L27" s="72">
        <f>'1〜15'!L39</f>
        <v>0</v>
      </c>
      <c r="M27" s="76"/>
      <c r="N27" s="77"/>
      <c r="O27" s="77"/>
      <c r="P27" s="77"/>
      <c r="Q27" s="77"/>
      <c r="R27" s="77"/>
      <c r="S27" s="78"/>
      <c r="T27" s="304"/>
      <c r="U27" s="305"/>
      <c r="V27" s="305"/>
      <c r="W27" s="305"/>
      <c r="X27" s="306"/>
      <c r="Y27" s="263"/>
      <c r="Z27" s="264"/>
      <c r="AA27" s="294"/>
    </row>
    <row r="28" spans="1:34" ht="21.95" customHeight="1">
      <c r="A28" s="70"/>
      <c r="B28" s="122">
        <v>27</v>
      </c>
      <c r="C28" s="71"/>
      <c r="D28" s="72"/>
      <c r="E28" s="263" t="str">
        <f t="shared" si="0"/>
        <v/>
      </c>
      <c r="F28" s="264"/>
      <c r="G28" s="265"/>
      <c r="H28" s="74">
        <f>'1〜15'!H40</f>
        <v>0</v>
      </c>
      <c r="I28" s="75">
        <f>'1〜15'!I40</f>
        <v>0</v>
      </c>
      <c r="J28" s="74">
        <f>'1〜15'!J40</f>
        <v>0</v>
      </c>
      <c r="K28" s="75">
        <f>'1〜15'!K40</f>
        <v>0</v>
      </c>
      <c r="L28" s="72">
        <f>'1〜15'!L40</f>
        <v>0</v>
      </c>
      <c r="M28" s="76"/>
      <c r="N28" s="77"/>
      <c r="O28" s="77"/>
      <c r="P28" s="77"/>
      <c r="Q28" s="77"/>
      <c r="R28" s="77"/>
      <c r="S28" s="78"/>
      <c r="T28" s="304"/>
      <c r="U28" s="305"/>
      <c r="V28" s="305"/>
      <c r="W28" s="305"/>
      <c r="X28" s="306"/>
      <c r="Y28" s="263"/>
      <c r="Z28" s="264"/>
      <c r="AA28" s="294"/>
    </row>
    <row r="29" spans="1:34" ht="21.95" customHeight="1">
      <c r="A29" s="70"/>
      <c r="B29" s="122">
        <v>28</v>
      </c>
      <c r="C29" s="71"/>
      <c r="D29" s="72"/>
      <c r="E29" s="263" t="str">
        <f t="shared" si="0"/>
        <v/>
      </c>
      <c r="F29" s="264"/>
      <c r="G29" s="265"/>
      <c r="H29" s="74">
        <f>'1〜15'!H41</f>
        <v>0</v>
      </c>
      <c r="I29" s="75">
        <f>'1〜15'!I41</f>
        <v>0</v>
      </c>
      <c r="J29" s="74">
        <f>'1〜15'!J41</f>
        <v>0</v>
      </c>
      <c r="K29" s="75">
        <f>'1〜15'!K41</f>
        <v>0</v>
      </c>
      <c r="L29" s="72">
        <f>'1〜15'!L41</f>
        <v>0</v>
      </c>
      <c r="M29" s="76"/>
      <c r="N29" s="77"/>
      <c r="O29" s="77"/>
      <c r="P29" s="77"/>
      <c r="Q29" s="77"/>
      <c r="R29" s="77"/>
      <c r="S29" s="78"/>
      <c r="T29" s="304"/>
      <c r="U29" s="305"/>
      <c r="V29" s="305"/>
      <c r="W29" s="305"/>
      <c r="X29" s="306"/>
      <c r="Y29" s="263"/>
      <c r="Z29" s="264"/>
      <c r="AA29" s="294"/>
    </row>
    <row r="30" spans="1:34" ht="21.95" customHeight="1">
      <c r="A30" s="70"/>
      <c r="B30" s="122">
        <v>29</v>
      </c>
      <c r="C30" s="71"/>
      <c r="D30" s="72"/>
      <c r="E30" s="263" t="str">
        <f t="shared" si="0"/>
        <v/>
      </c>
      <c r="F30" s="264"/>
      <c r="G30" s="265"/>
      <c r="H30" s="74">
        <f>'1〜15'!H42</f>
        <v>0</v>
      </c>
      <c r="I30" s="75">
        <f>'1〜15'!I42</f>
        <v>0</v>
      </c>
      <c r="J30" s="74">
        <f>'1〜15'!J42</f>
        <v>0</v>
      </c>
      <c r="K30" s="75">
        <f>'1〜15'!K42</f>
        <v>0</v>
      </c>
      <c r="L30" s="72">
        <f>'1〜15'!L42</f>
        <v>0</v>
      </c>
      <c r="M30" s="76"/>
      <c r="N30" s="77"/>
      <c r="O30" s="77"/>
      <c r="P30" s="77"/>
      <c r="Q30" s="77"/>
      <c r="R30" s="77"/>
      <c r="S30" s="78"/>
      <c r="T30" s="304"/>
      <c r="U30" s="305"/>
      <c r="V30" s="305"/>
      <c r="W30" s="305"/>
      <c r="X30" s="306"/>
      <c r="Y30" s="263"/>
      <c r="Z30" s="264"/>
      <c r="AA30" s="294"/>
    </row>
    <row r="31" spans="1:34" ht="21.95" customHeight="1" thickBot="1">
      <c r="A31" s="79"/>
      <c r="B31" s="123">
        <v>30</v>
      </c>
      <c r="C31" s="80"/>
      <c r="D31" s="81"/>
      <c r="E31" s="307" t="str">
        <f>PHONETIC(D31)</f>
        <v/>
      </c>
      <c r="F31" s="308"/>
      <c r="G31" s="309"/>
      <c r="H31" s="129">
        <f>'1〜15'!H43</f>
        <v>0</v>
      </c>
      <c r="I31" s="128">
        <f>'1〜15'!I43</f>
        <v>0</v>
      </c>
      <c r="J31" s="129">
        <f>'1〜15'!J43</f>
        <v>0</v>
      </c>
      <c r="K31" s="128">
        <f>'1〜15'!K43</f>
        <v>0</v>
      </c>
      <c r="L31" s="81">
        <f>'1〜15'!L43</f>
        <v>0</v>
      </c>
      <c r="M31" s="85"/>
      <c r="N31" s="83"/>
      <c r="O31" s="83"/>
      <c r="P31" s="83"/>
      <c r="Q31" s="83"/>
      <c r="R31" s="83"/>
      <c r="S31" s="84"/>
      <c r="T31" s="310"/>
      <c r="U31" s="311"/>
      <c r="V31" s="311"/>
      <c r="W31" s="311"/>
      <c r="X31" s="312"/>
      <c r="Y31" s="307"/>
      <c r="Z31" s="308"/>
      <c r="AA31" s="313"/>
    </row>
    <row r="32" spans="1:34">
      <c r="Y32" s="86"/>
      <c r="AA32" s="87" t="s">
        <v>28</v>
      </c>
      <c r="AF32" s="5"/>
      <c r="AG32" s="5"/>
      <c r="AH32" s="5"/>
    </row>
    <row r="33" spans="1:35" ht="20.100000000000001" customHeight="1">
      <c r="AF33" s="5"/>
      <c r="AG33" s="5"/>
      <c r="AH33" s="5"/>
      <c r="AI33" s="86"/>
    </row>
    <row r="34" spans="1:35" ht="14.25" thickBot="1">
      <c r="A34" s="88" t="s">
        <v>44</v>
      </c>
      <c r="B34" s="88"/>
    </row>
    <row r="35" spans="1:35" ht="39" customHeight="1">
      <c r="A35" s="269" t="s">
        <v>45</v>
      </c>
      <c r="B35" s="270"/>
      <c r="C35" s="270"/>
      <c r="D35" s="271"/>
      <c r="F35" s="253" t="s">
        <v>52</v>
      </c>
      <c r="G35" s="254"/>
      <c r="H35" s="89" t="s">
        <v>53</v>
      </c>
      <c r="I35" s="90"/>
      <c r="J35" s="90"/>
      <c r="K35" s="90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56"/>
    </row>
    <row r="36" spans="1:35">
      <c r="A36" s="91"/>
      <c r="B36" s="92"/>
      <c r="C36" s="92"/>
      <c r="D36" s="93"/>
      <c r="F36" s="255"/>
      <c r="G36" s="256"/>
      <c r="H36" s="322" t="s">
        <v>54</v>
      </c>
      <c r="I36" s="323"/>
      <c r="J36" s="323"/>
      <c r="K36" s="323"/>
      <c r="L36" s="323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94"/>
    </row>
    <row r="37" spans="1:35" ht="14.25" thickBot="1">
      <c r="A37" s="91" t="s">
        <v>46</v>
      </c>
      <c r="B37" s="95"/>
      <c r="C37" s="95"/>
      <c r="D37" s="96"/>
      <c r="F37" s="257"/>
      <c r="G37" s="258"/>
      <c r="H37" s="324"/>
      <c r="I37" s="325"/>
      <c r="J37" s="325"/>
      <c r="K37" s="325"/>
      <c r="L37" s="325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97"/>
    </row>
    <row r="38" spans="1:35" ht="14.25" thickBot="1">
      <c r="A38" s="62"/>
      <c r="B38" s="95"/>
      <c r="C38" s="95"/>
      <c r="D38" s="96"/>
    </row>
    <row r="39" spans="1:35" ht="39" customHeight="1">
      <c r="A39" s="98"/>
      <c r="B39" s="95"/>
      <c r="C39" s="95"/>
      <c r="D39" s="96"/>
      <c r="F39" s="243" t="s">
        <v>55</v>
      </c>
      <c r="G39" s="244"/>
      <c r="H39" s="99" t="s">
        <v>53</v>
      </c>
      <c r="I39" s="100"/>
      <c r="J39" s="100"/>
      <c r="K39" s="100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6"/>
    </row>
    <row r="40" spans="1:35" ht="17.100000000000001" customHeight="1">
      <c r="A40" s="98" t="s">
        <v>47</v>
      </c>
      <c r="B40" s="95"/>
      <c r="C40" s="95"/>
      <c r="D40" s="101" t="s">
        <v>48</v>
      </c>
      <c r="F40" s="245"/>
      <c r="G40" s="246"/>
      <c r="H40" s="318" t="s">
        <v>54</v>
      </c>
      <c r="I40" s="319"/>
      <c r="J40" s="319"/>
      <c r="K40" s="319"/>
      <c r="L40" s="319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3"/>
    </row>
    <row r="41" spans="1:35" ht="18" customHeight="1" thickBot="1">
      <c r="A41" s="104"/>
      <c r="B41" s="105"/>
      <c r="C41" s="105"/>
      <c r="D41" s="106"/>
      <c r="F41" s="247"/>
      <c r="G41" s="248"/>
      <c r="H41" s="320"/>
      <c r="I41" s="321"/>
      <c r="J41" s="321"/>
      <c r="K41" s="321"/>
      <c r="L41" s="321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4"/>
    </row>
  </sheetData>
  <mergeCells count="86">
    <mergeCell ref="M6:U6"/>
    <mergeCell ref="H10:AA10"/>
    <mergeCell ref="I9:AA9"/>
    <mergeCell ref="A1:U2"/>
    <mergeCell ref="V1:AA1"/>
    <mergeCell ref="V2:AA2"/>
    <mergeCell ref="A3:C4"/>
    <mergeCell ref="D3:U4"/>
    <mergeCell ref="J6:L6"/>
    <mergeCell ref="A6:B7"/>
    <mergeCell ref="C6:C7"/>
    <mergeCell ref="D6:F6"/>
    <mergeCell ref="H6:I6"/>
    <mergeCell ref="A9:C9"/>
    <mergeCell ref="E9:E10"/>
    <mergeCell ref="G9:G10"/>
    <mergeCell ref="Y30:AA30"/>
    <mergeCell ref="Y31:AA31"/>
    <mergeCell ref="E22:G22"/>
    <mergeCell ref="E23:G23"/>
    <mergeCell ref="E24:G24"/>
    <mergeCell ref="E25:G25"/>
    <mergeCell ref="E26:G26"/>
    <mergeCell ref="E27:G27"/>
    <mergeCell ref="E29:G29"/>
    <mergeCell ref="Y26:AA26"/>
    <mergeCell ref="Y27:AA27"/>
    <mergeCell ref="Y28:AA28"/>
    <mergeCell ref="Y29:AA29"/>
    <mergeCell ref="Y22:AA22"/>
    <mergeCell ref="Y23:AA23"/>
    <mergeCell ref="Y24:AA24"/>
    <mergeCell ref="A10:C10"/>
    <mergeCell ref="K11:L12"/>
    <mergeCell ref="A14:A15"/>
    <mergeCell ref="B14:B15"/>
    <mergeCell ref="C14:C15"/>
    <mergeCell ref="D14:D15"/>
    <mergeCell ref="E14:G15"/>
    <mergeCell ref="T26:X26"/>
    <mergeCell ref="T27:X27"/>
    <mergeCell ref="T14:X15"/>
    <mergeCell ref="H14:I15"/>
    <mergeCell ref="Y14:AA15"/>
    <mergeCell ref="T16:X16"/>
    <mergeCell ref="T17:X17"/>
    <mergeCell ref="Y16:AA16"/>
    <mergeCell ref="Y17:AA17"/>
    <mergeCell ref="Y25:AA25"/>
    <mergeCell ref="T24:X24"/>
    <mergeCell ref="Y18:AA18"/>
    <mergeCell ref="Y19:AA19"/>
    <mergeCell ref="Y20:AA20"/>
    <mergeCell ref="Y21:AA21"/>
    <mergeCell ref="F35:G37"/>
    <mergeCell ref="H36:L37"/>
    <mergeCell ref="M11:T12"/>
    <mergeCell ref="U11:V12"/>
    <mergeCell ref="W11:AA12"/>
    <mergeCell ref="E28:G28"/>
    <mergeCell ref="T31:X31"/>
    <mergeCell ref="T22:X22"/>
    <mergeCell ref="T23:X23"/>
    <mergeCell ref="J14:L15"/>
    <mergeCell ref="M14:S15"/>
    <mergeCell ref="T18:X18"/>
    <mergeCell ref="T19:X19"/>
    <mergeCell ref="T20:X20"/>
    <mergeCell ref="T21:X21"/>
    <mergeCell ref="T25:X25"/>
    <mergeCell ref="E16:G16"/>
    <mergeCell ref="E17:G17"/>
    <mergeCell ref="D7:F7"/>
    <mergeCell ref="M7:U7"/>
    <mergeCell ref="F39:G41"/>
    <mergeCell ref="H40:L41"/>
    <mergeCell ref="E30:G30"/>
    <mergeCell ref="E31:G31"/>
    <mergeCell ref="E18:G18"/>
    <mergeCell ref="E19:G19"/>
    <mergeCell ref="E20:G20"/>
    <mergeCell ref="E21:G21"/>
    <mergeCell ref="T28:X28"/>
    <mergeCell ref="T29:X29"/>
    <mergeCell ref="T30:X30"/>
    <mergeCell ref="A35:D35"/>
  </mergeCells>
  <phoneticPr fontId="1"/>
  <pageMargins left="0.59055118110236227" right="0.59055118110236227" top="1.3779527559055118" bottom="0.59055118110236227" header="0.51181102362204722" footer="0.51181102362204722"/>
  <pageSetup paperSize="9" scale="62" orientation="portrait" horizontalDpi="4294967292" verticalDpi="4294967292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1〜15</vt:lpstr>
      <vt:lpstr>16〜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Hida Nanako</dc:creator>
  <cp:lastModifiedBy>Windows ユーザー3</cp:lastModifiedBy>
  <cp:lastPrinted>2017-04-08T07:33:47Z</cp:lastPrinted>
  <dcterms:created xsi:type="dcterms:W3CDTF">2012-05-23T09:44:54Z</dcterms:created>
  <dcterms:modified xsi:type="dcterms:W3CDTF">2017-04-08T07:33:57Z</dcterms:modified>
</cp:coreProperties>
</file>