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6.254.177\計画２\☆スポーツイベント☆\水泳チーム\仕入表(水球）\【水球】09.16 日本選手権最終予選（男子）\"/>
    </mc:Choice>
  </mc:AlternateContent>
  <bookViews>
    <workbookView xWindow="0" yWindow="0" windowWidth="19200" windowHeight="11610" activeTab="1"/>
  </bookViews>
  <sheets>
    <sheet name="表紙" sheetId="1" r:id="rId1"/>
    <sheet name="宿泊案内" sheetId="2" r:id="rId2"/>
    <sheet name="申込書"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3" l="1"/>
  <c r="E25" i="3"/>
  <c r="B49" i="1"/>
  <c r="I45" i="1"/>
  <c r="I44" i="1"/>
  <c r="I42" i="1"/>
  <c r="I41" i="1"/>
  <c r="H6" i="1"/>
  <c r="E6" i="1"/>
  <c r="A1" i="3"/>
  <c r="C34" i="3" l="1"/>
  <c r="E34" i="3" l="1"/>
  <c r="G34" i="3"/>
</calcChain>
</file>

<file path=xl/sharedStrings.xml><?xml version="1.0" encoding="utf-8"?>
<sst xmlns="http://schemas.openxmlformats.org/spreadsheetml/2006/main" count="202" uniqueCount="148">
  <si>
    <t>宿泊・弁当・交通手配のご案内</t>
    <rPh sb="0" eb="2">
      <t>シュクハク</t>
    </rPh>
    <rPh sb="3" eb="5">
      <t>ベントウ</t>
    </rPh>
    <rPh sb="6" eb="8">
      <t>コウツウ</t>
    </rPh>
    <rPh sb="8" eb="10">
      <t>テハイ</t>
    </rPh>
    <rPh sb="12" eb="14">
      <t>アンナイ</t>
    </rPh>
    <phoneticPr fontId="1"/>
  </si>
  <si>
    <t>♦開催期間</t>
    <rPh sb="1" eb="3">
      <t>カイサイ</t>
    </rPh>
    <rPh sb="3" eb="5">
      <t>キカン</t>
    </rPh>
    <phoneticPr fontId="1"/>
  </si>
  <si>
    <t>♦開催場所</t>
    <rPh sb="1" eb="3">
      <t>カイサイ</t>
    </rPh>
    <rPh sb="3" eb="5">
      <t>バショ</t>
    </rPh>
    <phoneticPr fontId="1"/>
  </si>
  <si>
    <t>◎弊社では、下記項目についてお手伝いさせて頂きます。</t>
    <rPh sb="1" eb="3">
      <t>ヘイシャ</t>
    </rPh>
    <rPh sb="6" eb="8">
      <t>カキ</t>
    </rPh>
    <rPh sb="8" eb="10">
      <t>コウモク</t>
    </rPh>
    <rPh sb="15" eb="17">
      <t>テツダ</t>
    </rPh>
    <rPh sb="21" eb="22">
      <t>イタダ</t>
    </rPh>
    <phoneticPr fontId="1"/>
  </si>
  <si>
    <t>①</t>
    <phoneticPr fontId="1"/>
  </si>
  <si>
    <t>②</t>
    <phoneticPr fontId="1"/>
  </si>
  <si>
    <t>③</t>
    <phoneticPr fontId="1"/>
  </si>
  <si>
    <t>④</t>
    <phoneticPr fontId="1"/>
  </si>
  <si>
    <t>上記以外のお客様がご希望する旅行サービス</t>
    <rPh sb="0" eb="2">
      <t>ジョウキ</t>
    </rPh>
    <rPh sb="2" eb="4">
      <t>イガイ</t>
    </rPh>
    <rPh sb="6" eb="8">
      <t>キャクサマ</t>
    </rPh>
    <rPh sb="10" eb="12">
      <t>キボウ</t>
    </rPh>
    <rPh sb="14" eb="16">
      <t>リョコウ</t>
    </rPh>
    <phoneticPr fontId="1"/>
  </si>
  <si>
    <t>別紙ご案内書には、ご利用いただくホテルの料金、部屋タイプ、最寄駅、会場までのアクセス</t>
    <rPh sb="0" eb="2">
      <t>ベッシ</t>
    </rPh>
    <rPh sb="3" eb="5">
      <t>アンナイ</t>
    </rPh>
    <rPh sb="5" eb="6">
      <t>ショ</t>
    </rPh>
    <rPh sb="10" eb="12">
      <t>リヨウ</t>
    </rPh>
    <rPh sb="20" eb="22">
      <t>リョウキン</t>
    </rPh>
    <rPh sb="23" eb="25">
      <t>ヘヤ</t>
    </rPh>
    <rPh sb="29" eb="31">
      <t>モヨリ</t>
    </rPh>
    <rPh sb="31" eb="32">
      <t>エキ</t>
    </rPh>
    <rPh sb="33" eb="35">
      <t>カイジョウ</t>
    </rPh>
    <phoneticPr fontId="1"/>
  </si>
  <si>
    <t>を記載しております。</t>
    <rPh sb="1" eb="3">
      <t>キサイ</t>
    </rPh>
    <phoneticPr fontId="1"/>
  </si>
  <si>
    <t>先着順にお申し込みを受け付けております。申込期限間際は非常に混み合い、ご希望に</t>
    <rPh sb="0" eb="2">
      <t>センチャク</t>
    </rPh>
    <rPh sb="2" eb="3">
      <t>ジュン</t>
    </rPh>
    <rPh sb="5" eb="6">
      <t>モウ</t>
    </rPh>
    <rPh sb="7" eb="8">
      <t>コ</t>
    </rPh>
    <rPh sb="10" eb="11">
      <t>ウ</t>
    </rPh>
    <rPh sb="12" eb="13">
      <t>ツ</t>
    </rPh>
    <rPh sb="20" eb="22">
      <t>モウシコミ</t>
    </rPh>
    <rPh sb="22" eb="24">
      <t>キゲン</t>
    </rPh>
    <rPh sb="24" eb="26">
      <t>マギワ</t>
    </rPh>
    <rPh sb="27" eb="29">
      <t>ヒジョウ</t>
    </rPh>
    <rPh sb="30" eb="31">
      <t>コ</t>
    </rPh>
    <rPh sb="32" eb="33">
      <t>ア</t>
    </rPh>
    <rPh sb="36" eb="38">
      <t>キボウ</t>
    </rPh>
    <phoneticPr fontId="1"/>
  </si>
  <si>
    <t>沿えない場合もございます。別紙申込書ご記入の上、お早めにお申し込みください。</t>
    <rPh sb="0" eb="1">
      <t>ソ</t>
    </rPh>
    <rPh sb="4" eb="6">
      <t>バアイ</t>
    </rPh>
    <rPh sb="13" eb="15">
      <t>ベッシ</t>
    </rPh>
    <rPh sb="15" eb="18">
      <t>モウシコミショ</t>
    </rPh>
    <rPh sb="19" eb="21">
      <t>キニュウ</t>
    </rPh>
    <rPh sb="22" eb="23">
      <t>ウエ</t>
    </rPh>
    <rPh sb="25" eb="26">
      <t>ハヤ</t>
    </rPh>
    <rPh sb="29" eb="30">
      <t>モウ</t>
    </rPh>
    <rPh sb="31" eb="32">
      <t>コ</t>
    </rPh>
    <phoneticPr fontId="1"/>
  </si>
  <si>
    <t>ご質問等がございましたら、お気軽にお問合せ下さい。</t>
    <rPh sb="1" eb="3">
      <t>シツモン</t>
    </rPh>
    <rPh sb="3" eb="4">
      <t>トウ</t>
    </rPh>
    <rPh sb="14" eb="16">
      <t>キガル</t>
    </rPh>
    <rPh sb="18" eb="20">
      <t>トイアワ</t>
    </rPh>
    <rPh sb="21" eb="22">
      <t>クダ</t>
    </rPh>
    <phoneticPr fontId="1"/>
  </si>
  <si>
    <t>〒160-0022　東京都新宿区新宿2-3-10　新宿御苑ビル２Ｆ</t>
    <rPh sb="10" eb="18">
      <t>１６０－００２２</t>
    </rPh>
    <rPh sb="25" eb="27">
      <t>シンジュク</t>
    </rPh>
    <rPh sb="27" eb="29">
      <t>ギョエン</t>
    </rPh>
    <phoneticPr fontId="1"/>
  </si>
  <si>
    <t>●お問合せ先</t>
    <rPh sb="2" eb="4">
      <t>トイアワ</t>
    </rPh>
    <rPh sb="5" eb="6">
      <t>サキ</t>
    </rPh>
    <phoneticPr fontId="1"/>
  </si>
  <si>
    <t>ＴＥＬ：03-5312-6540</t>
    <phoneticPr fontId="1"/>
  </si>
  <si>
    <t>ＦＡＸ：03-5379-0740</t>
    <phoneticPr fontId="1"/>
  </si>
  <si>
    <t>Email：yu.kikuchi@keio-kanko.co.jp</t>
    <phoneticPr fontId="1"/>
  </si>
  <si>
    <t>●キャンセル料について</t>
    <rPh sb="6" eb="7">
      <t>リョウ</t>
    </rPh>
    <phoneticPr fontId="1"/>
  </si>
  <si>
    <t>取消日</t>
    <rPh sb="0" eb="2">
      <t>トリケシ</t>
    </rPh>
    <rPh sb="2" eb="3">
      <t>ビ</t>
    </rPh>
    <phoneticPr fontId="1"/>
  </si>
  <si>
    <t>旅行開始日の前日から起算してさかのぼって</t>
    <rPh sb="0" eb="2">
      <t>リョコウ</t>
    </rPh>
    <rPh sb="2" eb="5">
      <t>カイシビ</t>
    </rPh>
    <rPh sb="6" eb="8">
      <t>ゼンジツ</t>
    </rPh>
    <rPh sb="10" eb="12">
      <t>キサン</t>
    </rPh>
    <phoneticPr fontId="1"/>
  </si>
  <si>
    <t>取消料</t>
    <rPh sb="0" eb="2">
      <t>トリケシ</t>
    </rPh>
    <rPh sb="2" eb="3">
      <t>リョウ</t>
    </rPh>
    <phoneticPr fontId="1"/>
  </si>
  <si>
    <t>①21日目に当たる日以前の解除</t>
    <rPh sb="3" eb="4">
      <t>ニチ</t>
    </rPh>
    <rPh sb="4" eb="5">
      <t>メ</t>
    </rPh>
    <rPh sb="6" eb="7">
      <t>ア</t>
    </rPh>
    <rPh sb="9" eb="10">
      <t>ヒ</t>
    </rPh>
    <rPh sb="10" eb="12">
      <t>イゼン</t>
    </rPh>
    <rPh sb="13" eb="15">
      <t>カイジョ</t>
    </rPh>
    <phoneticPr fontId="1"/>
  </si>
  <si>
    <t>②20日目に当たる日以前の解除</t>
    <rPh sb="3" eb="4">
      <t>ニチ</t>
    </rPh>
    <rPh sb="4" eb="5">
      <t>メ</t>
    </rPh>
    <rPh sb="6" eb="7">
      <t>ア</t>
    </rPh>
    <rPh sb="9" eb="10">
      <t>ヒ</t>
    </rPh>
    <rPh sb="10" eb="12">
      <t>イゼン</t>
    </rPh>
    <rPh sb="13" eb="15">
      <t>カイジョ</t>
    </rPh>
    <phoneticPr fontId="1"/>
  </si>
  <si>
    <t>③7日目当たる日以前の解除</t>
    <rPh sb="2" eb="3">
      <t>ニチ</t>
    </rPh>
    <rPh sb="3" eb="4">
      <t>メ</t>
    </rPh>
    <rPh sb="4" eb="5">
      <t>ア</t>
    </rPh>
    <rPh sb="7" eb="8">
      <t>ヒ</t>
    </rPh>
    <rPh sb="8" eb="10">
      <t>イゼン</t>
    </rPh>
    <rPh sb="11" eb="13">
      <t>カイジョ</t>
    </rPh>
    <phoneticPr fontId="1"/>
  </si>
  <si>
    <t>④旅行開始日前日の解除</t>
    <rPh sb="1" eb="3">
      <t>リョコウ</t>
    </rPh>
    <rPh sb="3" eb="6">
      <t>カイシビ</t>
    </rPh>
    <rPh sb="6" eb="8">
      <t>ゼンジツ</t>
    </rPh>
    <rPh sb="9" eb="11">
      <t>カイジョ</t>
    </rPh>
    <phoneticPr fontId="1"/>
  </si>
  <si>
    <t>⑤当日の解除</t>
    <rPh sb="1" eb="3">
      <t>トウジツ</t>
    </rPh>
    <rPh sb="4" eb="6">
      <t>カイジョ</t>
    </rPh>
    <phoneticPr fontId="1"/>
  </si>
  <si>
    <t>⑥旅行開始後の解除</t>
    <rPh sb="1" eb="3">
      <t>リョコウ</t>
    </rPh>
    <rPh sb="3" eb="5">
      <t>カイシ</t>
    </rPh>
    <rPh sb="5" eb="6">
      <t>ゴ</t>
    </rPh>
    <rPh sb="7" eb="9">
      <t>カイジョ</t>
    </rPh>
    <phoneticPr fontId="1"/>
  </si>
  <si>
    <t>企画料金相当額</t>
    <rPh sb="0" eb="2">
      <t>キカク</t>
    </rPh>
    <rPh sb="2" eb="4">
      <t>リョウキン</t>
    </rPh>
    <rPh sb="4" eb="6">
      <t>ソウトウ</t>
    </rPh>
    <rPh sb="6" eb="7">
      <t>ガク</t>
    </rPh>
    <phoneticPr fontId="1"/>
  </si>
  <si>
    <t>旅行代金の20％</t>
    <rPh sb="0" eb="2">
      <t>リョコウ</t>
    </rPh>
    <rPh sb="2" eb="4">
      <t>ダイキン</t>
    </rPh>
    <phoneticPr fontId="1"/>
  </si>
  <si>
    <t>旅行代金の30%</t>
    <rPh sb="0" eb="2">
      <t>リョコウ</t>
    </rPh>
    <rPh sb="2" eb="4">
      <t>ダイキン</t>
    </rPh>
    <phoneticPr fontId="1"/>
  </si>
  <si>
    <t>旅行代金の40%</t>
    <rPh sb="0" eb="2">
      <t>リョコウ</t>
    </rPh>
    <rPh sb="2" eb="4">
      <t>ダイキン</t>
    </rPh>
    <phoneticPr fontId="1"/>
  </si>
  <si>
    <t>旅行代金の50%</t>
    <rPh sb="0" eb="2">
      <t>リョコウ</t>
    </rPh>
    <rPh sb="2" eb="4">
      <t>ダイキン</t>
    </rPh>
    <phoneticPr fontId="1"/>
  </si>
  <si>
    <t>旅行代金の100%</t>
    <rPh sb="0" eb="2">
      <t>リョコウ</t>
    </rPh>
    <rPh sb="2" eb="4">
      <t>ダイキン</t>
    </rPh>
    <phoneticPr fontId="1"/>
  </si>
  <si>
    <t>※取消日はいずれも旅行開始日の前日から起算します。</t>
    <rPh sb="1" eb="3">
      <t>トリケシ</t>
    </rPh>
    <rPh sb="3" eb="4">
      <t>ヒ</t>
    </rPh>
    <rPh sb="9" eb="11">
      <t>リョコウ</t>
    </rPh>
    <rPh sb="11" eb="14">
      <t>カイシビ</t>
    </rPh>
    <rPh sb="15" eb="17">
      <t>ゼンジツ</t>
    </rPh>
    <rPh sb="19" eb="21">
      <t>キサン</t>
    </rPh>
    <phoneticPr fontId="1"/>
  </si>
  <si>
    <t>営業時間：月～金　09：00～18：00（土日祝：休業日）</t>
    <rPh sb="0" eb="2">
      <t>エイギョウ</t>
    </rPh>
    <rPh sb="2" eb="4">
      <t>ジカン</t>
    </rPh>
    <rPh sb="5" eb="6">
      <t>ゲツ</t>
    </rPh>
    <rPh sb="7" eb="8">
      <t>キン</t>
    </rPh>
    <rPh sb="21" eb="23">
      <t>ドニチ</t>
    </rPh>
    <rPh sb="23" eb="24">
      <t>シュク</t>
    </rPh>
    <rPh sb="25" eb="28">
      <t>キュウギョウビ</t>
    </rPh>
    <phoneticPr fontId="1"/>
  </si>
  <si>
    <t>※変更取消は連絡は当社の営業日・営業時間内にて受領した日を基準とします</t>
    <rPh sb="1" eb="3">
      <t>ヘンコウ</t>
    </rPh>
    <rPh sb="3" eb="5">
      <t>トリケシ</t>
    </rPh>
    <rPh sb="6" eb="8">
      <t>レンラク</t>
    </rPh>
    <rPh sb="9" eb="11">
      <t>トウシャ</t>
    </rPh>
    <rPh sb="12" eb="14">
      <t>エイギョウ</t>
    </rPh>
    <rPh sb="14" eb="15">
      <t>ビ</t>
    </rPh>
    <rPh sb="16" eb="18">
      <t>エイギョウ</t>
    </rPh>
    <rPh sb="18" eb="20">
      <t>ジカン</t>
    </rPh>
    <rPh sb="20" eb="21">
      <t>ナイ</t>
    </rPh>
    <rPh sb="23" eb="25">
      <t>ジュリョウ</t>
    </rPh>
    <rPh sb="27" eb="28">
      <t>ヒ</t>
    </rPh>
    <rPh sb="29" eb="31">
      <t>キジュン</t>
    </rPh>
    <phoneticPr fontId="1"/>
  </si>
  <si>
    <t>●お弁当のキャンセル料</t>
    <rPh sb="2" eb="4">
      <t>ベントウ</t>
    </rPh>
    <rPh sb="10" eb="11">
      <t>リョウ</t>
    </rPh>
    <phoneticPr fontId="1"/>
  </si>
  <si>
    <t>上記時間以降</t>
    <rPh sb="0" eb="2">
      <t>ジョウキ</t>
    </rPh>
    <rPh sb="2" eb="4">
      <t>ジカン</t>
    </rPh>
    <rPh sb="4" eb="6">
      <t>イコウ</t>
    </rPh>
    <phoneticPr fontId="1"/>
  </si>
  <si>
    <t>無料</t>
    <rPh sb="0" eb="2">
      <t>ムリョウ</t>
    </rPh>
    <phoneticPr fontId="1"/>
  </si>
  <si>
    <t>※お弁当は旅行契約とは別契約になります。</t>
    <rPh sb="2" eb="4">
      <t>ベントウ</t>
    </rPh>
    <rPh sb="5" eb="7">
      <t>リョコウ</t>
    </rPh>
    <rPh sb="7" eb="9">
      <t>ケイヤク</t>
    </rPh>
    <rPh sb="11" eb="12">
      <t>ベツ</t>
    </rPh>
    <rPh sb="12" eb="14">
      <t>ケイヤク</t>
    </rPh>
    <phoneticPr fontId="1"/>
  </si>
  <si>
    <t>お弁当のお手配</t>
    <rPh sb="1" eb="3">
      <t>ベントウ</t>
    </rPh>
    <rPh sb="5" eb="7">
      <t>テハイ</t>
    </rPh>
    <phoneticPr fontId="1"/>
  </si>
  <si>
    <t>ホテル名</t>
    <rPh sb="3" eb="4">
      <t>メイ</t>
    </rPh>
    <phoneticPr fontId="1"/>
  </si>
  <si>
    <t>会場までのアクセス</t>
    <rPh sb="0" eb="2">
      <t>カイジョウ</t>
    </rPh>
    <phoneticPr fontId="1"/>
  </si>
  <si>
    <t>タイプ</t>
    <phoneticPr fontId="1"/>
  </si>
  <si>
    <t>お部屋</t>
    <rPh sb="1" eb="3">
      <t>ヘヤ</t>
    </rPh>
    <phoneticPr fontId="1"/>
  </si>
  <si>
    <t>素泊まり</t>
    <rPh sb="0" eb="2">
      <t>スド</t>
    </rPh>
    <phoneticPr fontId="1"/>
  </si>
  <si>
    <t>朝食付き</t>
    <rPh sb="0" eb="2">
      <t>チョウショク</t>
    </rPh>
    <rPh sb="2" eb="3">
      <t>ツ</t>
    </rPh>
    <phoneticPr fontId="1"/>
  </si>
  <si>
    <t>夕食付</t>
    <rPh sb="0" eb="2">
      <t>ユウショク</t>
    </rPh>
    <rPh sb="2" eb="3">
      <t>ツキ</t>
    </rPh>
    <phoneticPr fontId="1"/>
  </si>
  <si>
    <t>備考</t>
    <rPh sb="0" eb="2">
      <t>ビコウ</t>
    </rPh>
    <phoneticPr fontId="1"/>
  </si>
  <si>
    <t>最寄駅</t>
    <rPh sb="0" eb="2">
      <t>モヨリ</t>
    </rPh>
    <rPh sb="2" eb="3">
      <t>エキ</t>
    </rPh>
    <phoneticPr fontId="1"/>
  </si>
  <si>
    <t>食事条件</t>
    <rPh sb="0" eb="2">
      <t>ショクジ</t>
    </rPh>
    <rPh sb="2" eb="4">
      <t>ジョウケン</t>
    </rPh>
    <phoneticPr fontId="1"/>
  </si>
  <si>
    <t>１１：００～よりツアーデスクにてお渡しします。</t>
    <rPh sb="17" eb="18">
      <t>ワタ</t>
    </rPh>
    <phoneticPr fontId="1"/>
  </si>
  <si>
    <t>上記料金に回収代も含みます（回収予定時間１５：００頃予定）</t>
    <rPh sb="0" eb="2">
      <t>ジョウキ</t>
    </rPh>
    <rPh sb="2" eb="4">
      <t>リョウキン</t>
    </rPh>
    <rPh sb="5" eb="7">
      <t>カイシュウ</t>
    </rPh>
    <rPh sb="7" eb="8">
      <t>ダイ</t>
    </rPh>
    <rPh sb="9" eb="10">
      <t>フク</t>
    </rPh>
    <rPh sb="14" eb="16">
      <t>カイシュウ</t>
    </rPh>
    <rPh sb="16" eb="18">
      <t>ヨテイ</t>
    </rPh>
    <rPh sb="18" eb="20">
      <t>ジカン</t>
    </rPh>
    <rPh sb="25" eb="26">
      <t>ゴロ</t>
    </rPh>
    <rPh sb="26" eb="28">
      <t>ヨテイ</t>
    </rPh>
    <phoneticPr fontId="1"/>
  </si>
  <si>
    <t>※喫煙・禁煙につきましてはリクエストになります。ご要望に応えられない場合もありますのでご了承ください。</t>
    <rPh sb="1" eb="3">
      <t>キツエン</t>
    </rPh>
    <rPh sb="4" eb="6">
      <t>キンエン</t>
    </rPh>
    <rPh sb="25" eb="27">
      <t>ヨウボウ</t>
    </rPh>
    <rPh sb="28" eb="29">
      <t>コタ</t>
    </rPh>
    <rPh sb="34" eb="36">
      <t>バアイ</t>
    </rPh>
    <rPh sb="44" eb="46">
      <t>リョウショウ</t>
    </rPh>
    <phoneticPr fontId="1"/>
  </si>
  <si>
    <t>宿泊お申込書</t>
    <rPh sb="0" eb="2">
      <t>シュクハク</t>
    </rPh>
    <rPh sb="3" eb="6">
      <t>モウシコミショ</t>
    </rPh>
    <phoneticPr fontId="1"/>
  </si>
  <si>
    <t>平成29年　　　月　　　日</t>
    <rPh sb="0" eb="2">
      <t>ヘイセイ</t>
    </rPh>
    <rPh sb="4" eb="5">
      <t>ネン</t>
    </rPh>
    <rPh sb="8" eb="9">
      <t>ガツ</t>
    </rPh>
    <rPh sb="12" eb="13">
      <t>ニチ</t>
    </rPh>
    <phoneticPr fontId="1"/>
  </si>
  <si>
    <t>チーム（大学）名</t>
    <rPh sb="4" eb="6">
      <t>ダイガク</t>
    </rPh>
    <rPh sb="7" eb="8">
      <t>メイ</t>
    </rPh>
    <phoneticPr fontId="1"/>
  </si>
  <si>
    <t>代表責任者名</t>
    <rPh sb="0" eb="2">
      <t>ダイヒョウ</t>
    </rPh>
    <rPh sb="2" eb="5">
      <t>セキニンシャ</t>
    </rPh>
    <rPh sb="5" eb="6">
      <t>メイ</t>
    </rPh>
    <phoneticPr fontId="1"/>
  </si>
  <si>
    <t>連絡責任者名</t>
    <rPh sb="0" eb="2">
      <t>レンラク</t>
    </rPh>
    <rPh sb="2" eb="5">
      <t>セキニンシャ</t>
    </rPh>
    <rPh sb="5" eb="6">
      <t>メイ</t>
    </rPh>
    <phoneticPr fontId="1"/>
  </si>
  <si>
    <t>連絡先（ＴＥＬ）</t>
    <rPh sb="0" eb="3">
      <t>レンラクサキ</t>
    </rPh>
    <phoneticPr fontId="1"/>
  </si>
  <si>
    <t>連絡先（ＦＡＸ）</t>
    <rPh sb="0" eb="3">
      <t>レンラクサキ</t>
    </rPh>
    <phoneticPr fontId="1"/>
  </si>
  <si>
    <t>連絡先（Email）</t>
    <rPh sb="0" eb="3">
      <t>レンラクサキ</t>
    </rPh>
    <phoneticPr fontId="1"/>
  </si>
  <si>
    <t>連絡先（携帯）</t>
    <rPh sb="0" eb="3">
      <t>レンラクサキ</t>
    </rPh>
    <rPh sb="4" eb="6">
      <t>ケイタイ</t>
    </rPh>
    <phoneticPr fontId="1"/>
  </si>
  <si>
    <t>選手　　　　　マネージャー</t>
    <rPh sb="0" eb="2">
      <t>センシュ</t>
    </rPh>
    <phoneticPr fontId="1"/>
  </si>
  <si>
    <t>監督　　　　　コーチ</t>
    <rPh sb="0" eb="2">
      <t>カントク</t>
    </rPh>
    <phoneticPr fontId="1"/>
  </si>
  <si>
    <t>男</t>
    <rPh sb="0" eb="1">
      <t>オトコ</t>
    </rPh>
    <phoneticPr fontId="1"/>
  </si>
  <si>
    <t>女</t>
    <rPh sb="0" eb="1">
      <t>オンナ</t>
    </rPh>
    <phoneticPr fontId="1"/>
  </si>
  <si>
    <t>名</t>
    <rPh sb="0" eb="1">
      <t>メイ</t>
    </rPh>
    <phoneticPr fontId="1"/>
  </si>
  <si>
    <t>合計人数</t>
    <rPh sb="0" eb="2">
      <t>ゴウケイ</t>
    </rPh>
    <rPh sb="2" eb="4">
      <t>ニンズウ</t>
    </rPh>
    <phoneticPr fontId="1"/>
  </si>
  <si>
    <t>お弁当個数</t>
    <rPh sb="1" eb="3">
      <t>ベントウ</t>
    </rPh>
    <rPh sb="3" eb="5">
      <t>コスウ</t>
    </rPh>
    <phoneticPr fontId="1"/>
  </si>
  <si>
    <t>個</t>
    <rPh sb="0" eb="1">
      <t>コ</t>
    </rPh>
    <phoneticPr fontId="1"/>
  </si>
  <si>
    <t>ご住所</t>
    <rPh sb="1" eb="3">
      <t>ジュウショ</t>
    </rPh>
    <phoneticPr fontId="1"/>
  </si>
  <si>
    <t>〒　　　-</t>
    <phoneticPr fontId="1"/>
  </si>
  <si>
    <t>交通手段</t>
    <rPh sb="0" eb="2">
      <t>コウツウ</t>
    </rPh>
    <rPh sb="2" eb="4">
      <t>シュダン</t>
    </rPh>
    <phoneticPr fontId="1"/>
  </si>
  <si>
    <t>各自移動　　・　　ＪＲ　　・　　貸切バス</t>
    <rPh sb="0" eb="2">
      <t>カクジ</t>
    </rPh>
    <rPh sb="2" eb="4">
      <t>イドウ</t>
    </rPh>
    <rPh sb="16" eb="18">
      <t>カシキリ</t>
    </rPh>
    <phoneticPr fontId="1"/>
  </si>
  <si>
    <t>備考欄</t>
    <rPh sb="0" eb="2">
      <t>ビコウ</t>
    </rPh>
    <rPh sb="2" eb="3">
      <t>ラン</t>
    </rPh>
    <phoneticPr fontId="1"/>
  </si>
  <si>
    <t>その他ご希望・連絡事項がありましたらご記入下さい。</t>
    <rPh sb="2" eb="3">
      <t>タ</t>
    </rPh>
    <rPh sb="4" eb="6">
      <t>キボウ</t>
    </rPh>
    <rPh sb="7" eb="9">
      <t>レンラク</t>
    </rPh>
    <rPh sb="9" eb="11">
      <t>ジコウ</t>
    </rPh>
    <rPh sb="19" eb="21">
      <t>キニュウ</t>
    </rPh>
    <rPh sb="21" eb="22">
      <t>クダ</t>
    </rPh>
    <phoneticPr fontId="1"/>
  </si>
  <si>
    <t>申込先</t>
    <rPh sb="0" eb="2">
      <t>モウシコミ</t>
    </rPh>
    <rPh sb="2" eb="3">
      <t>サキ</t>
    </rPh>
    <phoneticPr fontId="1"/>
  </si>
  <si>
    <t>ＴＥＬ：０３－５３１２－６５４０　　ＦＡＸ：０３－５３７９－０７４０</t>
    <phoneticPr fontId="1"/>
  </si>
  <si>
    <t>住所：〒160-0022　東京都新宿区新宿2-3-10　新宿御苑ビル2Ｆ</t>
    <rPh sb="0" eb="2">
      <t>ジュウショ</t>
    </rPh>
    <rPh sb="13" eb="21">
      <t>１６０－００２２</t>
    </rPh>
    <rPh sb="28" eb="30">
      <t>シンジュク</t>
    </rPh>
    <rPh sb="30" eb="32">
      <t>ギョエン</t>
    </rPh>
    <phoneticPr fontId="1"/>
  </si>
  <si>
    <r>
      <rPr>
        <b/>
        <sz val="14"/>
        <color theme="1"/>
        <rFont val="HG丸ｺﾞｼｯｸM-PRO"/>
        <family val="3"/>
        <charset val="128"/>
      </rPr>
      <t>京王観光(株)東京中央支店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1">
      <t>チュウオウ</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1"/>
  </si>
  <si>
    <t>人数</t>
    <rPh sb="0" eb="2">
      <t>ニンズウ</t>
    </rPh>
    <phoneticPr fontId="1"/>
  </si>
  <si>
    <t>日替わり弁当　ペット茶付　９００円（税込）</t>
    <rPh sb="0" eb="1">
      <t>ヒ</t>
    </rPh>
    <rPh sb="1" eb="2">
      <t>ガ</t>
    </rPh>
    <rPh sb="4" eb="6">
      <t>ベントウ</t>
    </rPh>
    <rPh sb="10" eb="11">
      <t>チャ</t>
    </rPh>
    <rPh sb="11" eb="12">
      <t>ツキ</t>
    </rPh>
    <rPh sb="16" eb="17">
      <t>エン</t>
    </rPh>
    <rPh sb="18" eb="20">
      <t>ゼイコミ</t>
    </rPh>
    <phoneticPr fontId="1"/>
  </si>
  <si>
    <t>バナナ・オレンジジュースなどを希望される場合ご相談ください。別途手配可能です。</t>
    <rPh sb="15" eb="17">
      <t>キボウ</t>
    </rPh>
    <rPh sb="20" eb="22">
      <t>バアイ</t>
    </rPh>
    <rPh sb="23" eb="25">
      <t>ソウダン</t>
    </rPh>
    <rPh sb="30" eb="32">
      <t>ベット</t>
    </rPh>
    <rPh sb="32" eb="34">
      <t>テハイ</t>
    </rPh>
    <rPh sb="34" eb="36">
      <t>カノウ</t>
    </rPh>
    <phoneticPr fontId="1"/>
  </si>
  <si>
    <t>朝食</t>
    <rPh sb="0" eb="2">
      <t>チョウショク</t>
    </rPh>
    <phoneticPr fontId="1"/>
  </si>
  <si>
    <t>電車</t>
    <rPh sb="0" eb="2">
      <t>デンシャ</t>
    </rPh>
    <phoneticPr fontId="1"/>
  </si>
  <si>
    <t>車</t>
    <rPh sb="0" eb="1">
      <t>クルマ</t>
    </rPh>
    <phoneticPr fontId="1"/>
  </si>
  <si>
    <t>　当日の道路状況により前後する場合がありますのでご了承ください。</t>
    <rPh sb="1" eb="3">
      <t>トウジツ</t>
    </rPh>
    <rPh sb="4" eb="6">
      <t>ドウロ</t>
    </rPh>
    <rPh sb="6" eb="8">
      <t>ジョウキョウ</t>
    </rPh>
    <rPh sb="11" eb="13">
      <t>ゼンゴ</t>
    </rPh>
    <rPh sb="15" eb="17">
      <t>バアイ</t>
    </rPh>
    <rPh sb="25" eb="27">
      <t>リョウショウ</t>
    </rPh>
    <phoneticPr fontId="1"/>
  </si>
  <si>
    <t>夕食</t>
    <rPh sb="0" eb="2">
      <t>ユウショク</t>
    </rPh>
    <phoneticPr fontId="1"/>
  </si>
  <si>
    <t>※上記以外のホテルでご希望がありましたらお問合せ下さい。ご希望をお聞きの上ご提案致します。</t>
    <rPh sb="1" eb="3">
      <t>ジョウキ</t>
    </rPh>
    <rPh sb="3" eb="5">
      <t>イガイ</t>
    </rPh>
    <rPh sb="11" eb="13">
      <t>キボウ</t>
    </rPh>
    <rPh sb="21" eb="23">
      <t>トイアワ</t>
    </rPh>
    <rPh sb="24" eb="25">
      <t>クダ</t>
    </rPh>
    <rPh sb="29" eb="31">
      <t>キボウ</t>
    </rPh>
    <rPh sb="33" eb="34">
      <t>キ</t>
    </rPh>
    <rPh sb="36" eb="37">
      <t>ウエ</t>
    </rPh>
    <rPh sb="38" eb="40">
      <t>テイアン</t>
    </rPh>
    <rPh sb="40" eb="41">
      <t>イタ</t>
    </rPh>
    <phoneticPr fontId="1"/>
  </si>
  <si>
    <t>前日の12時まで</t>
    <rPh sb="0" eb="2">
      <t>ゼンジツ</t>
    </rPh>
    <rPh sb="5" eb="6">
      <t>ジ</t>
    </rPh>
    <phoneticPr fontId="1"/>
  </si>
  <si>
    <t>※【会場までのアクセス：車】はホテル最寄駅から会場までをGooglemapで調べた時間です。</t>
    <rPh sb="2" eb="4">
      <t>カイジョウ</t>
    </rPh>
    <rPh sb="12" eb="13">
      <t>クルマ</t>
    </rPh>
    <rPh sb="18" eb="20">
      <t>モヨリ</t>
    </rPh>
    <rPh sb="20" eb="21">
      <t>エキ</t>
    </rPh>
    <rPh sb="23" eb="25">
      <t>カイジョウ</t>
    </rPh>
    <rPh sb="38" eb="39">
      <t>シラ</t>
    </rPh>
    <rPh sb="41" eb="43">
      <t>ジカン</t>
    </rPh>
    <phoneticPr fontId="1"/>
  </si>
  <si>
    <t>該当日</t>
    <rPh sb="0" eb="2">
      <t>ガイトウ</t>
    </rPh>
    <rPh sb="2" eb="3">
      <t>ビ</t>
    </rPh>
    <phoneticPr fontId="1"/>
  </si>
  <si>
    <t>2017年</t>
    <rPh sb="4" eb="5">
      <t>ネン</t>
    </rPh>
    <phoneticPr fontId="1"/>
  </si>
  <si>
    <t>～</t>
    <phoneticPr fontId="1"/>
  </si>
  <si>
    <t>※該当日は</t>
    <rPh sb="1" eb="3">
      <t>ガイトウ</t>
    </rPh>
    <rPh sb="3" eb="4">
      <t>ビ</t>
    </rPh>
    <phoneticPr fontId="1"/>
  </si>
  <si>
    <t>出発の場合です。</t>
    <rPh sb="0" eb="2">
      <t>シュッパツ</t>
    </rPh>
    <rPh sb="3" eb="5">
      <t>バアイ</t>
    </rPh>
    <phoneticPr fontId="1"/>
  </si>
  <si>
    <t>16日(土)：専修大学生田キャンパス総合体育館プール</t>
    <rPh sb="2" eb="3">
      <t>ニチ</t>
    </rPh>
    <rPh sb="4" eb="5">
      <t>ド</t>
    </rPh>
    <rPh sb="7" eb="9">
      <t>センシュウ</t>
    </rPh>
    <rPh sb="9" eb="11">
      <t>ダイガク</t>
    </rPh>
    <rPh sb="11" eb="13">
      <t>イクタ</t>
    </rPh>
    <rPh sb="18" eb="20">
      <t>ソウゴウ</t>
    </rPh>
    <rPh sb="20" eb="23">
      <t>タイイクカン</t>
    </rPh>
    <phoneticPr fontId="1"/>
  </si>
  <si>
    <t>17日(日)・18日(月)：千葉国際水泳場</t>
    <rPh sb="2" eb="3">
      <t>ニチ</t>
    </rPh>
    <rPh sb="4" eb="5">
      <t>ニチ</t>
    </rPh>
    <rPh sb="9" eb="10">
      <t>ニチ</t>
    </rPh>
    <rPh sb="11" eb="12">
      <t>ゲツ</t>
    </rPh>
    <rPh sb="14" eb="16">
      <t>チバ</t>
    </rPh>
    <rPh sb="16" eb="18">
      <t>コクサイ</t>
    </rPh>
    <rPh sb="18" eb="21">
      <t>スイエイジョウ</t>
    </rPh>
    <phoneticPr fontId="1"/>
  </si>
  <si>
    <t>9月15日(金）～9月17日（日）までの宿泊施設のご案内（18日宿泊はご相談ください）</t>
    <rPh sb="1" eb="2">
      <t>ガツ</t>
    </rPh>
    <rPh sb="4" eb="5">
      <t>ニチ</t>
    </rPh>
    <rPh sb="6" eb="7">
      <t>キン</t>
    </rPh>
    <rPh sb="10" eb="11">
      <t>ガツ</t>
    </rPh>
    <rPh sb="13" eb="14">
      <t>ニチ</t>
    </rPh>
    <rPh sb="15" eb="16">
      <t>ニチ</t>
    </rPh>
    <rPh sb="20" eb="22">
      <t>シュクハク</t>
    </rPh>
    <rPh sb="22" eb="24">
      <t>シセツ</t>
    </rPh>
    <rPh sb="26" eb="28">
      <t>アンナイ</t>
    </rPh>
    <rPh sb="31" eb="32">
      <t>ニチ</t>
    </rPh>
    <rPh sb="32" eb="34">
      <t>シュクハク</t>
    </rPh>
    <rPh sb="36" eb="38">
      <t>ソウダン</t>
    </rPh>
    <phoneticPr fontId="1"/>
  </si>
  <si>
    <t>東京・千葉までの交通手配</t>
    <rPh sb="0" eb="2">
      <t>トウキョウ</t>
    </rPh>
    <rPh sb="3" eb="5">
      <t>チバ</t>
    </rPh>
    <rPh sb="8" eb="10">
      <t>コウツウ</t>
    </rPh>
    <rPh sb="10" eb="12">
      <t>テハイ</t>
    </rPh>
    <phoneticPr fontId="1"/>
  </si>
  <si>
    <t>※お申込み締切日　9月4日（月）18：00まで</t>
    <rPh sb="2" eb="4">
      <t>モウシコ</t>
    </rPh>
    <rPh sb="5" eb="8">
      <t>シメキリビ</t>
    </rPh>
    <rPh sb="10" eb="11">
      <t>ガツ</t>
    </rPh>
    <rPh sb="12" eb="13">
      <t>ニチ</t>
    </rPh>
    <rPh sb="14" eb="15">
      <t>ゲツ</t>
    </rPh>
    <phoneticPr fontId="1"/>
  </si>
  <si>
    <r>
      <t>①-1</t>
    </r>
    <r>
      <rPr>
        <b/>
        <u/>
        <sz val="12"/>
        <color theme="0"/>
        <rFont val="HG丸ｺﾞｼｯｸM-PRO"/>
        <family val="3"/>
        <charset val="128"/>
      </rPr>
      <t>≪宿泊のご案内≫　新宿地区</t>
    </r>
    <rPh sb="4" eb="6">
      <t>シュクハク</t>
    </rPh>
    <rPh sb="8" eb="10">
      <t>アンナイ</t>
    </rPh>
    <rPh sb="12" eb="14">
      <t>シンジュク</t>
    </rPh>
    <rPh sb="14" eb="16">
      <t>チク</t>
    </rPh>
    <phoneticPr fontId="1"/>
  </si>
  <si>
    <r>
      <t>①-2</t>
    </r>
    <r>
      <rPr>
        <b/>
        <u/>
        <sz val="12"/>
        <color theme="0"/>
        <rFont val="HG丸ｺﾞｼｯｸM-PRO"/>
        <family val="3"/>
        <charset val="128"/>
      </rPr>
      <t>≪宿泊のご案内≫　千葉地区</t>
    </r>
    <rPh sb="4" eb="6">
      <t>シュクハク</t>
    </rPh>
    <rPh sb="8" eb="10">
      <t>アンナイ</t>
    </rPh>
    <rPh sb="12" eb="14">
      <t>チバ</t>
    </rPh>
    <rPh sb="14" eb="16">
      <t>チク</t>
    </rPh>
    <phoneticPr fontId="1"/>
  </si>
  <si>
    <r>
      <t>宿泊受付期間：</t>
    </r>
    <r>
      <rPr>
        <b/>
        <sz val="11"/>
        <color theme="1"/>
        <rFont val="HG丸ｺﾞｼｯｸM-PRO"/>
        <family val="3"/>
        <charset val="128"/>
      </rPr>
      <t>2017年9月15日（金）1泊</t>
    </r>
    <rPh sb="0" eb="2">
      <t>シュクハク</t>
    </rPh>
    <rPh sb="2" eb="4">
      <t>ウケツケ</t>
    </rPh>
    <rPh sb="4" eb="6">
      <t>キカン</t>
    </rPh>
    <rPh sb="11" eb="12">
      <t>ネン</t>
    </rPh>
    <rPh sb="13" eb="14">
      <t>ガツ</t>
    </rPh>
    <rPh sb="16" eb="17">
      <t>ニチ</t>
    </rPh>
    <rPh sb="18" eb="19">
      <t>キン</t>
    </rPh>
    <rPh sb="21" eb="22">
      <t>ハク</t>
    </rPh>
    <phoneticPr fontId="1"/>
  </si>
  <si>
    <t>新宿ワシントンホテル</t>
    <rPh sb="0" eb="2">
      <t>シンジュク</t>
    </rPh>
    <phoneticPr fontId="1"/>
  </si>
  <si>
    <t>Ａ-1</t>
    <phoneticPr fontId="1"/>
  </si>
  <si>
    <t>シングル</t>
    <phoneticPr fontId="1"/>
  </si>
  <si>
    <t>相談</t>
    <rPh sb="0" eb="2">
      <t>ソウダン</t>
    </rPh>
    <phoneticPr fontId="1"/>
  </si>
  <si>
    <t>徒歩8分</t>
    <rPh sb="0" eb="2">
      <t>トホ</t>
    </rPh>
    <rPh sb="3" eb="4">
      <t>フン</t>
    </rPh>
    <phoneticPr fontId="1"/>
  </si>
  <si>
    <t>06：30～</t>
    <phoneticPr fontId="1"/>
  </si>
  <si>
    <t>バイキング</t>
    <phoneticPr fontId="1"/>
  </si>
  <si>
    <t>※【会場までのアクセス：電車】はホテル最寄「新宿」駅から会場最寄駅「向ヶ丘遊園」駅の所要時間です。</t>
    <rPh sb="2" eb="4">
      <t>カイジョウ</t>
    </rPh>
    <rPh sb="12" eb="14">
      <t>デンシャ</t>
    </rPh>
    <rPh sb="19" eb="21">
      <t>モヨリ</t>
    </rPh>
    <rPh sb="22" eb="24">
      <t>シンジュク</t>
    </rPh>
    <rPh sb="25" eb="26">
      <t>エキ</t>
    </rPh>
    <rPh sb="28" eb="30">
      <t>カイジョウ</t>
    </rPh>
    <rPh sb="30" eb="32">
      <t>モヨリ</t>
    </rPh>
    <rPh sb="32" eb="33">
      <t>エキ</t>
    </rPh>
    <rPh sb="34" eb="37">
      <t>ムコウガオカ</t>
    </rPh>
    <rPh sb="37" eb="39">
      <t>ユウエン</t>
    </rPh>
    <rPh sb="40" eb="41">
      <t>エキ</t>
    </rPh>
    <rPh sb="42" eb="44">
      <t>ショヨウ</t>
    </rPh>
    <rPh sb="44" eb="46">
      <t>ジカン</t>
    </rPh>
    <phoneticPr fontId="1"/>
  </si>
  <si>
    <t>約25分</t>
    <rPh sb="0" eb="1">
      <t>ヤク</t>
    </rPh>
    <rPh sb="3" eb="4">
      <t>フン</t>
    </rPh>
    <phoneticPr fontId="1"/>
  </si>
  <si>
    <t>約45分</t>
    <rPh sb="0" eb="1">
      <t>ヤク</t>
    </rPh>
    <rPh sb="3" eb="4">
      <t>フン</t>
    </rPh>
    <phoneticPr fontId="1"/>
  </si>
  <si>
    <r>
      <t>宿泊受付期間：</t>
    </r>
    <r>
      <rPr>
        <b/>
        <sz val="11"/>
        <color theme="1"/>
        <rFont val="HG丸ｺﾞｼｯｸM-PRO"/>
        <family val="3"/>
        <charset val="128"/>
      </rPr>
      <t>2017年9月16日（土）・17日（日）2泊</t>
    </r>
    <rPh sb="0" eb="2">
      <t>シュクハク</t>
    </rPh>
    <rPh sb="2" eb="4">
      <t>ウケツケ</t>
    </rPh>
    <rPh sb="4" eb="6">
      <t>キカン</t>
    </rPh>
    <rPh sb="11" eb="12">
      <t>ネン</t>
    </rPh>
    <rPh sb="13" eb="14">
      <t>ガツ</t>
    </rPh>
    <rPh sb="16" eb="17">
      <t>ニチ</t>
    </rPh>
    <rPh sb="18" eb="19">
      <t>ド</t>
    </rPh>
    <rPh sb="23" eb="24">
      <t>ニチ</t>
    </rPh>
    <rPh sb="25" eb="26">
      <t>ニチ</t>
    </rPh>
    <rPh sb="28" eb="29">
      <t>ハク</t>
    </rPh>
    <phoneticPr fontId="1"/>
  </si>
  <si>
    <t>ホテルグリーンタワー幕張</t>
    <rPh sb="10" eb="12">
      <t>マクハリ</t>
    </rPh>
    <phoneticPr fontId="1"/>
  </si>
  <si>
    <t>Ｂ-1</t>
    <phoneticPr fontId="1"/>
  </si>
  <si>
    <t>シングル</t>
    <phoneticPr fontId="1"/>
  </si>
  <si>
    <t>Ｂ-2</t>
    <phoneticPr fontId="1"/>
  </si>
  <si>
    <t>4名1室</t>
    <rPh sb="1" eb="2">
      <t>メイ</t>
    </rPh>
    <rPh sb="3" eb="4">
      <t>シツ</t>
    </rPh>
    <phoneticPr fontId="1"/>
  </si>
  <si>
    <t>問合せ</t>
    <rPh sb="0" eb="2">
      <t>トイアワ</t>
    </rPh>
    <phoneticPr fontId="1"/>
  </si>
  <si>
    <t>1名様当たりの料金です。</t>
    <rPh sb="1" eb="2">
      <t>メイ</t>
    </rPh>
    <rPh sb="2" eb="3">
      <t>サマ</t>
    </rPh>
    <rPh sb="3" eb="4">
      <t>ア</t>
    </rPh>
    <rPh sb="7" eb="9">
      <t>リョウキン</t>
    </rPh>
    <phoneticPr fontId="1"/>
  </si>
  <si>
    <t>1名当たりの料金</t>
    <rPh sb="1" eb="2">
      <t>メイ</t>
    </rPh>
    <rPh sb="2" eb="3">
      <t>ア</t>
    </rPh>
    <rPh sb="6" eb="8">
      <t>リョウキン</t>
    </rPh>
    <phoneticPr fontId="1"/>
  </si>
  <si>
    <t>設定なし</t>
    <rPh sb="0" eb="2">
      <t>セッテイ</t>
    </rPh>
    <phoneticPr fontId="1"/>
  </si>
  <si>
    <t>ＪＲ海浜幕張駅</t>
    <rPh sb="2" eb="7">
      <t>カイヒンマクハリエキ</t>
    </rPh>
    <phoneticPr fontId="1"/>
  </si>
  <si>
    <t>徒歩5分</t>
    <rPh sb="0" eb="2">
      <t>トホ</t>
    </rPh>
    <rPh sb="3" eb="4">
      <t>フン</t>
    </rPh>
    <phoneticPr fontId="1"/>
  </si>
  <si>
    <t>朝食</t>
    <rPh sb="0" eb="2">
      <t>チョウショク</t>
    </rPh>
    <phoneticPr fontId="1"/>
  </si>
  <si>
    <t>07：00～</t>
    <phoneticPr fontId="1"/>
  </si>
  <si>
    <t>約10分</t>
    <rPh sb="0" eb="1">
      <t>ヤク</t>
    </rPh>
    <rPh sb="3" eb="4">
      <t>フン</t>
    </rPh>
    <phoneticPr fontId="1"/>
  </si>
  <si>
    <t>　「向ヶ丘遊園」駅から会場までは路線バスで10分ほどかかります</t>
    <rPh sb="2" eb="5">
      <t>ムコウガオカ</t>
    </rPh>
    <rPh sb="5" eb="7">
      <t>ユウエン</t>
    </rPh>
    <rPh sb="8" eb="9">
      <t>エキ</t>
    </rPh>
    <rPh sb="11" eb="13">
      <t>カイジョウ</t>
    </rPh>
    <rPh sb="16" eb="18">
      <t>ロセン</t>
    </rPh>
    <rPh sb="23" eb="24">
      <t>フン</t>
    </rPh>
    <phoneticPr fontId="1"/>
  </si>
  <si>
    <t>　「新習志野」駅から会場までは徒歩すぐです。</t>
    <rPh sb="2" eb="6">
      <t>シンナラシノ</t>
    </rPh>
    <rPh sb="7" eb="8">
      <t>エキ</t>
    </rPh>
    <rPh sb="10" eb="12">
      <t>カイジョウ</t>
    </rPh>
    <rPh sb="15" eb="17">
      <t>トホ</t>
    </rPh>
    <phoneticPr fontId="1"/>
  </si>
  <si>
    <t>希望ホテル</t>
    <rPh sb="0" eb="2">
      <t>キボウ</t>
    </rPh>
    <phoneticPr fontId="1"/>
  </si>
  <si>
    <t>Ｂ-2</t>
    <phoneticPr fontId="1"/>
  </si>
  <si>
    <t>素泊まり</t>
    <rPh sb="0" eb="2">
      <t>スド</t>
    </rPh>
    <phoneticPr fontId="1"/>
  </si>
  <si>
    <t>朝食付き</t>
    <rPh sb="0" eb="2">
      <t>チョウショク</t>
    </rPh>
    <rPh sb="2" eb="3">
      <t>ツ</t>
    </rPh>
    <phoneticPr fontId="1"/>
  </si>
  <si>
    <t>食事</t>
    <rPh sb="0" eb="2">
      <t>ショクジ</t>
    </rPh>
    <phoneticPr fontId="1"/>
  </si>
  <si>
    <t>担当：菊池　勇希　Email:yu.kikuchi@keio-kanko.co.jp</t>
    <rPh sb="0" eb="2">
      <t>タントウ</t>
    </rPh>
    <rPh sb="3" eb="5">
      <t>キクチ</t>
    </rPh>
    <rPh sb="6" eb="7">
      <t>イサム</t>
    </rPh>
    <rPh sb="7" eb="8">
      <t>キ</t>
    </rPh>
    <phoneticPr fontId="1"/>
  </si>
  <si>
    <t>第93回[2017年度]日本選手権水泳競技大会　　　　　　　　　　　水球競技(男子)最終予選会　　　　　　　</t>
    <rPh sb="0" eb="1">
      <t>ダイ</t>
    </rPh>
    <rPh sb="3" eb="4">
      <t>カイ</t>
    </rPh>
    <rPh sb="9" eb="11">
      <t>ネンド</t>
    </rPh>
    <rPh sb="12" eb="14">
      <t>ニホン</t>
    </rPh>
    <rPh sb="14" eb="17">
      <t>センシュケン</t>
    </rPh>
    <rPh sb="17" eb="19">
      <t>スイエイ</t>
    </rPh>
    <rPh sb="19" eb="21">
      <t>キョウギ</t>
    </rPh>
    <rPh sb="21" eb="23">
      <t>タイカイ</t>
    </rPh>
    <rPh sb="34" eb="36">
      <t>スイキュウ</t>
    </rPh>
    <rPh sb="36" eb="38">
      <t>キョウギ</t>
    </rPh>
    <rPh sb="39" eb="41">
      <t>ダンシ</t>
    </rPh>
    <rPh sb="42" eb="44">
      <t>サイシュウ</t>
    </rPh>
    <rPh sb="44" eb="46">
      <t>ヨセン</t>
    </rPh>
    <rPh sb="46" eb="47">
      <t>カイ</t>
    </rPh>
    <phoneticPr fontId="1"/>
  </si>
  <si>
    <t>京王観光(株)東京中央支店（観光庁長官登録旅行業第10号）　担当：菊池　勇希</t>
    <rPh sb="0" eb="2">
      <t>ケイオウ</t>
    </rPh>
    <rPh sb="2" eb="4">
      <t>カンコウ</t>
    </rPh>
    <rPh sb="4" eb="7">
      <t>カブ</t>
    </rPh>
    <rPh sb="7" eb="9">
      <t>トウキョウ</t>
    </rPh>
    <rPh sb="9" eb="11">
      <t>チュウオウ</t>
    </rPh>
    <rPh sb="11" eb="13">
      <t>シテン</t>
    </rPh>
    <rPh sb="14" eb="16">
      <t>カンコウ</t>
    </rPh>
    <rPh sb="16" eb="17">
      <t>チョウ</t>
    </rPh>
    <rPh sb="17" eb="19">
      <t>チョウカン</t>
    </rPh>
    <rPh sb="19" eb="21">
      <t>トウロク</t>
    </rPh>
    <rPh sb="21" eb="24">
      <t>リョコウギョウ</t>
    </rPh>
    <rPh sb="24" eb="25">
      <t>ダイ</t>
    </rPh>
    <rPh sb="27" eb="28">
      <t>ゴウ</t>
    </rPh>
    <rPh sb="30" eb="32">
      <t>タントウ</t>
    </rPh>
    <rPh sb="33" eb="35">
      <t>キクチ</t>
    </rPh>
    <rPh sb="36" eb="38">
      <t>ユウキ</t>
    </rPh>
    <phoneticPr fontId="1"/>
  </si>
  <si>
    <t>各線　新宿駅</t>
    <rPh sb="0" eb="2">
      <t>カクセン</t>
    </rPh>
    <rPh sb="3" eb="5">
      <t>シンジュク</t>
    </rPh>
    <rPh sb="5" eb="6">
      <t>エキ</t>
    </rPh>
    <phoneticPr fontId="1"/>
  </si>
  <si>
    <t>当日出発まで</t>
    <rPh sb="0" eb="2">
      <t>トウジツ</t>
    </rPh>
    <rPh sb="2" eb="4">
      <t>シュッパツ</t>
    </rPh>
    <phoneticPr fontId="1"/>
  </si>
  <si>
    <t>※【会場までのアクセス：車】はGoogle map 参照です。</t>
    <rPh sb="2" eb="4">
      <t>カイジョウ</t>
    </rPh>
    <rPh sb="12" eb="13">
      <t>クルマ</t>
    </rPh>
    <rPh sb="26" eb="28">
      <t>サンショウ</t>
    </rPh>
    <phoneticPr fontId="1"/>
  </si>
  <si>
    <t>※【会場までのアクセス：電車】はホテル最寄「海浜幕張」駅から会場最寄駅「新習志野」駅の所要時間です。</t>
    <rPh sb="2" eb="4">
      <t>カイジョウ</t>
    </rPh>
    <rPh sb="12" eb="14">
      <t>デンシャ</t>
    </rPh>
    <rPh sb="19" eb="21">
      <t>モヨリ</t>
    </rPh>
    <rPh sb="22" eb="26">
      <t>カイヒンマクハリ</t>
    </rPh>
    <rPh sb="27" eb="28">
      <t>エキ</t>
    </rPh>
    <rPh sb="30" eb="32">
      <t>カイジョウ</t>
    </rPh>
    <rPh sb="32" eb="34">
      <t>モヨリ</t>
    </rPh>
    <rPh sb="34" eb="35">
      <t>エキ</t>
    </rPh>
    <rPh sb="36" eb="40">
      <t>シンナラシノ</t>
    </rPh>
    <rPh sb="41" eb="42">
      <t>エキ</t>
    </rPh>
    <rPh sb="43" eb="45">
      <t>ショヨウ</t>
    </rPh>
    <rPh sb="45" eb="47">
      <t>ジカン</t>
    </rPh>
    <phoneticPr fontId="1"/>
  </si>
  <si>
    <r>
      <t>②</t>
    </r>
    <r>
      <rPr>
        <b/>
        <u/>
        <sz val="12"/>
        <color theme="0"/>
        <rFont val="HG丸ｺﾞｼｯｸM-PRO"/>
        <family val="3"/>
        <charset val="128"/>
      </rPr>
      <t>≪お弁当のご案内≫　お弁当のみお申し込みも受け付けます。</t>
    </r>
    <rPh sb="3" eb="5">
      <t>ベントウ</t>
    </rPh>
    <rPh sb="7" eb="9">
      <t>アンナイ</t>
    </rPh>
    <rPh sb="12" eb="14">
      <t>ベントウ</t>
    </rPh>
    <rPh sb="17" eb="18">
      <t>モウ</t>
    </rPh>
    <rPh sb="19" eb="20">
      <t>コ</t>
    </rPh>
    <rPh sb="22" eb="23">
      <t>ウ</t>
    </rPh>
    <rPh sb="24" eb="25">
      <t>ツ</t>
    </rPh>
    <phoneticPr fontId="1"/>
  </si>
  <si>
    <t>会場にごみを残さぬようご協力よろしくお願いします。</t>
    <rPh sb="0" eb="2">
      <t>カイジョウ</t>
    </rPh>
    <rPh sb="6" eb="7">
      <t>ノコ</t>
    </rPh>
    <rPh sb="12" eb="14">
      <t>キョウリョク</t>
    </rPh>
    <rPh sb="19" eb="20">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</si>
</sst>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411]#,##0;[$¥-411]#,##0"/>
    <numFmt numFmtId="177" formatCode="m&quot;月&quot;d&quot;日&quot;;@"/>
    <numFmt numFmtId="178" formatCode="\(aaa\)"/>
    <numFmt numFmtId="179" formatCode="m&quot;月&quot;d&quot;日&quot;\(aaaa\)"/>
  </numFmts>
  <fonts count="23"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16"/>
      <color theme="1"/>
      <name val="HG丸ｺﾞｼｯｸM-PRO"/>
      <family val="3"/>
      <charset val="128"/>
    </font>
    <font>
      <b/>
      <u/>
      <sz val="11"/>
      <color theme="1"/>
      <name val="HG丸ｺﾞｼｯｸM-PRO"/>
      <family val="3"/>
      <charset val="128"/>
    </font>
    <font>
      <sz val="11"/>
      <color theme="1"/>
      <name val="ＭＳ Ｐゴシック"/>
      <family val="2"/>
      <charset val="128"/>
      <scheme val="minor"/>
    </font>
    <font>
      <b/>
      <sz val="10"/>
      <color theme="1"/>
      <name val="HG丸ｺﾞｼｯｸM-PRO"/>
      <family val="3"/>
      <charset val="128"/>
    </font>
    <font>
      <sz val="10"/>
      <color theme="1"/>
      <name val="HG丸ｺﾞｼｯｸM-PRO"/>
      <family val="3"/>
      <charset val="128"/>
    </font>
    <font>
      <sz val="9"/>
      <color theme="1"/>
      <name val="HG丸ｺﾞｼｯｸM-PRO"/>
      <family val="3"/>
      <charset val="128"/>
    </font>
    <font>
      <b/>
      <sz val="12"/>
      <color theme="0"/>
      <name val="HG丸ｺﾞｼｯｸM-PRO"/>
      <family val="3"/>
      <charset val="128"/>
    </font>
    <font>
      <b/>
      <u/>
      <sz val="12"/>
      <color theme="0"/>
      <name val="HG丸ｺﾞｼｯｸM-PRO"/>
      <family val="3"/>
      <charset val="128"/>
    </font>
    <font>
      <b/>
      <sz val="16"/>
      <color theme="0"/>
      <name val="HG丸ｺﾞｼｯｸM-PRO"/>
      <family val="3"/>
      <charset val="128"/>
    </font>
    <font>
      <sz val="18"/>
      <color theme="1"/>
      <name val="HG丸ｺﾞｼｯｸM-PRO"/>
      <family val="3"/>
      <charset val="128"/>
    </font>
    <font>
      <sz val="16"/>
      <color theme="1"/>
      <name val="HG丸ｺﾞｼｯｸM-PRO"/>
      <family val="3"/>
      <charset val="128"/>
    </font>
    <font>
      <b/>
      <sz val="9"/>
      <color theme="1"/>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5"/>
      <color theme="1"/>
      <name val="HG丸ｺﾞｼｯｸM-PRO"/>
      <family val="3"/>
      <charset val="128"/>
    </font>
    <font>
      <sz val="10.5"/>
      <color theme="1"/>
      <name val="HG丸ｺﾞｼｯｸM-PRO"/>
      <family val="3"/>
      <charset val="128"/>
    </font>
    <font>
      <b/>
      <sz val="10"/>
      <color theme="0"/>
      <name val="HG丸ｺﾞｼｯｸM-PRO"/>
      <family val="3"/>
      <charset val="128"/>
    </font>
    <font>
      <b/>
      <sz val="11"/>
      <color theme="0" tint="-4.9989318521683403E-2"/>
      <name val="HG丸ｺﾞｼｯｸM-PRO"/>
      <family val="3"/>
      <charset val="128"/>
    </font>
  </fonts>
  <fills count="3">
    <fill>
      <patternFill patternType="none"/>
    </fill>
    <fill>
      <patternFill patternType="gray125"/>
    </fill>
    <fill>
      <patternFill patternType="solid">
        <fgColor theme="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auto="1"/>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alignment vertical="center"/>
    </xf>
    <xf numFmtId="6" fontId="6" fillId="0" borderId="0" applyFont="0" applyFill="0" applyBorder="0" applyAlignment="0" applyProtection="0">
      <alignment vertical="center"/>
    </xf>
  </cellStyleXfs>
  <cellXfs count="260">
    <xf numFmtId="0" fontId="0" fillId="0" borderId="0" xfId="0">
      <alignment vertical="center"/>
    </xf>
    <xf numFmtId="0" fontId="2" fillId="0" borderId="0" xfId="0" applyFont="1">
      <alignment vertical="center"/>
    </xf>
    <xf numFmtId="0" fontId="2" fillId="0" borderId="15" xfId="0" applyFont="1" applyBorder="1">
      <alignment vertical="center"/>
    </xf>
    <xf numFmtId="0" fontId="2" fillId="0" borderId="22" xfId="0" applyFont="1" applyBorder="1">
      <alignment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9" fillId="0" borderId="1" xfId="0" applyFont="1" applyBorder="1" applyAlignment="1">
      <alignment horizontal="center" vertical="center"/>
    </xf>
    <xf numFmtId="0" fontId="8" fillId="0" borderId="9" xfId="0" applyFont="1" applyBorder="1" applyAlignment="1">
      <alignment horizontal="center" vertical="center"/>
    </xf>
    <xf numFmtId="0" fontId="9" fillId="0" borderId="29" xfId="0" applyFont="1" applyBorder="1" applyAlignment="1">
      <alignment horizontal="center" vertical="center"/>
    </xf>
    <xf numFmtId="0" fontId="2" fillId="0" borderId="0" xfId="0" applyFont="1" applyBorder="1" applyAlignment="1">
      <alignment vertical="center"/>
    </xf>
    <xf numFmtId="0" fontId="3" fillId="0" borderId="22" xfId="0"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xf>
    <xf numFmtId="0" fontId="2" fillId="0" borderId="32" xfId="0" applyFont="1" applyBorder="1">
      <alignment vertical="center"/>
    </xf>
    <xf numFmtId="0" fontId="2" fillId="0" borderId="0" xfId="0" applyFont="1" applyBorder="1">
      <alignment vertical="center"/>
    </xf>
    <xf numFmtId="0" fontId="8" fillId="0" borderId="32" xfId="0" applyFont="1" applyBorder="1" applyAlignment="1">
      <alignment vertical="center"/>
    </xf>
    <xf numFmtId="0" fontId="20" fillId="0" borderId="9" xfId="0" applyFont="1" applyBorder="1" applyAlignment="1">
      <alignment horizontal="center" vertical="center"/>
    </xf>
    <xf numFmtId="0" fontId="20" fillId="0" borderId="16" xfId="0" applyFont="1" applyBorder="1" applyAlignment="1">
      <alignment horizontal="center" vertical="center"/>
    </xf>
    <xf numFmtId="0" fontId="21" fillId="2" borderId="19" xfId="0" applyFont="1" applyFill="1" applyBorder="1" applyAlignment="1">
      <alignment horizontal="center" vertical="center"/>
    </xf>
    <xf numFmtId="0" fontId="21" fillId="2" borderId="13"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176" fontId="20" fillId="0" borderId="1" xfId="1" applyNumberFormat="1" applyFont="1" applyBorder="1" applyAlignment="1">
      <alignment horizontal="center" vertical="center"/>
    </xf>
    <xf numFmtId="176" fontId="20" fillId="0" borderId="1" xfId="1" applyNumberFormat="1" applyFont="1" applyBorder="1">
      <alignment vertical="center"/>
    </xf>
    <xf numFmtId="176" fontId="20" fillId="0" borderId="25" xfId="1" applyNumberFormat="1" applyFont="1" applyBorder="1" applyAlignment="1">
      <alignment horizontal="center" vertical="center"/>
    </xf>
    <xf numFmtId="0" fontId="20" fillId="0" borderId="20" xfId="0" applyFont="1" applyBorder="1" applyAlignment="1">
      <alignment horizontal="center" vertical="center"/>
    </xf>
    <xf numFmtId="0" fontId="20" fillId="0" borderId="20" xfId="0" applyFont="1" applyBorder="1">
      <alignment vertical="center"/>
    </xf>
    <xf numFmtId="176" fontId="20" fillId="0" borderId="20" xfId="1" applyNumberFormat="1" applyFont="1" applyBorder="1" applyAlignment="1">
      <alignment horizontal="center" vertical="center"/>
    </xf>
    <xf numFmtId="176" fontId="20" fillId="0" borderId="20" xfId="1" applyNumberFormat="1" applyFont="1" applyBorder="1">
      <alignment vertical="center"/>
    </xf>
    <xf numFmtId="176" fontId="20" fillId="0" borderId="6" xfId="1" applyNumberFormat="1" applyFont="1" applyBorder="1">
      <alignment vertical="center"/>
    </xf>
    <xf numFmtId="0" fontId="20" fillId="0" borderId="22" xfId="0" applyFont="1" applyBorder="1" applyAlignment="1">
      <alignment vertical="center" shrinkToFit="1"/>
    </xf>
    <xf numFmtId="0" fontId="20" fillId="0" borderId="0" xfId="0" applyFont="1" applyBorder="1" applyAlignment="1">
      <alignment vertical="center"/>
    </xf>
    <xf numFmtId="0" fontId="20" fillId="0" borderId="32" xfId="0" applyFont="1" applyBorder="1" applyAlignment="1">
      <alignment vertical="center"/>
    </xf>
    <xf numFmtId="0" fontId="8" fillId="0" borderId="9" xfId="0" applyFont="1" applyBorder="1" applyAlignment="1">
      <alignment vertical="center"/>
    </xf>
    <xf numFmtId="0" fontId="21" fillId="2" borderId="17" xfId="0" applyFont="1" applyFill="1" applyBorder="1" applyAlignment="1">
      <alignment horizontal="center" vertical="center"/>
    </xf>
    <xf numFmtId="0" fontId="3" fillId="0" borderId="22" xfId="0" applyFont="1" applyBorder="1" applyAlignment="1">
      <alignment horizontal="right" vertical="center"/>
    </xf>
    <xf numFmtId="0" fontId="3" fillId="0" borderId="15" xfId="0" applyFont="1" applyBorder="1" applyAlignment="1">
      <alignment horizontal="right" vertical="center"/>
    </xf>
    <xf numFmtId="0" fontId="8" fillId="0" borderId="10" xfId="0" applyFont="1" applyBorder="1" applyAlignment="1">
      <alignment horizontal="center" vertical="center"/>
    </xf>
    <xf numFmtId="0" fontId="3" fillId="0" borderId="32" xfId="0" applyFont="1" applyBorder="1" applyAlignment="1">
      <alignment vertical="center"/>
    </xf>
    <xf numFmtId="176" fontId="20" fillId="0" borderId="6" xfId="1" applyNumberFormat="1" applyFont="1" applyBorder="1" applyAlignment="1">
      <alignment horizontal="center" vertical="center"/>
    </xf>
    <xf numFmtId="179" fontId="3" fillId="0" borderId="37" xfId="0" applyNumberFormat="1" applyFont="1" applyBorder="1" applyAlignment="1">
      <alignment horizontal="center" vertical="center"/>
    </xf>
    <xf numFmtId="179" fontId="3" fillId="0" borderId="36" xfId="0" applyNumberFormat="1" applyFont="1" applyBorder="1" applyAlignment="1">
      <alignment horizontal="center" vertical="center"/>
    </xf>
    <xf numFmtId="0" fontId="3" fillId="0" borderId="23" xfId="0" applyFont="1" applyBorder="1" applyAlignment="1">
      <alignment horizontal="right" vertical="center"/>
    </xf>
    <xf numFmtId="0" fontId="3" fillId="0" borderId="0" xfId="0" applyFont="1" applyBorder="1" applyAlignment="1">
      <alignment horizontal="right" vertical="center"/>
    </xf>
    <xf numFmtId="0" fontId="3" fillId="0" borderId="43" xfId="0" applyFont="1" applyBorder="1" applyAlignment="1">
      <alignment horizontal="right" vertical="center"/>
    </xf>
    <xf numFmtId="0" fontId="3" fillId="0" borderId="38" xfId="0" applyFont="1" applyBorder="1" applyAlignment="1">
      <alignment horizontal="right" vertical="center"/>
    </xf>
    <xf numFmtId="0" fontId="3" fillId="0" borderId="5" xfId="0" applyFont="1" applyBorder="1" applyAlignment="1">
      <alignment horizontal="right" vertical="center"/>
    </xf>
    <xf numFmtId="179" fontId="3" fillId="0" borderId="47" xfId="0" applyNumberFormat="1" applyFont="1" applyBorder="1" applyAlignment="1">
      <alignment horizontal="center" vertical="center"/>
    </xf>
    <xf numFmtId="177" fontId="8" fillId="0" borderId="11" xfId="0" applyNumberFormat="1" applyFont="1" applyBorder="1" applyAlignment="1">
      <alignment horizontal="center" vertical="center"/>
    </xf>
    <xf numFmtId="0" fontId="2" fillId="0" borderId="39" xfId="0" applyFont="1" applyBorder="1" applyAlignment="1">
      <alignment horizontal="center" vertical="center"/>
    </xf>
    <xf numFmtId="0" fontId="9" fillId="0" borderId="15" xfId="0" applyFont="1" applyBorder="1" applyAlignment="1">
      <alignment horizontal="center" vertical="center" shrinkToFit="1"/>
    </xf>
    <xf numFmtId="179" fontId="3" fillId="0" borderId="50" xfId="0" applyNumberFormat="1" applyFont="1" applyBorder="1" applyAlignment="1">
      <alignment horizontal="center" vertical="center"/>
    </xf>
    <xf numFmtId="0" fontId="3" fillId="0" borderId="15" xfId="0" applyFont="1" applyBorder="1" applyAlignment="1">
      <alignment vertical="center"/>
    </xf>
    <xf numFmtId="0" fontId="8" fillId="0" borderId="39" xfId="0" applyFont="1" applyBorder="1" applyAlignment="1">
      <alignment horizontal="center" vertical="center"/>
    </xf>
    <xf numFmtId="177" fontId="8" fillId="0" borderId="39" xfId="0" applyNumberFormat="1" applyFont="1" applyBorder="1" applyAlignment="1">
      <alignment horizontal="center" vertical="center"/>
    </xf>
    <xf numFmtId="0" fontId="2" fillId="0" borderId="1" xfId="0" applyFont="1" applyBorder="1" applyAlignment="1">
      <alignment horizontal="center" vertical="center"/>
    </xf>
    <xf numFmtId="0" fontId="2" fillId="0" borderId="43" xfId="0" applyFont="1" applyBorder="1" applyAlignment="1">
      <alignment horizontal="center" vertical="center"/>
    </xf>
    <xf numFmtId="0" fontId="2" fillId="0" borderId="43" xfId="0" applyFont="1" applyBorder="1" applyAlignment="1">
      <alignment horizontal="left" vertical="center" wrapText="1"/>
    </xf>
    <xf numFmtId="0" fontId="2" fillId="0" borderId="1" xfId="0" applyFont="1" applyBorder="1" applyAlignment="1">
      <alignment horizontal="left" vertical="center" wrapText="1"/>
    </xf>
    <xf numFmtId="0" fontId="2" fillId="0" borderId="4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8" fillId="0" borderId="9"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32"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9" fontId="2" fillId="0" borderId="1" xfId="0" applyNumberFormat="1"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33" xfId="0" applyFont="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32" xfId="0" applyFont="1" applyBorder="1" applyAlignment="1">
      <alignment horizontal="left" vertical="center"/>
    </xf>
    <xf numFmtId="0" fontId="22" fillId="2" borderId="42" xfId="0" applyFont="1" applyFill="1" applyBorder="1" applyAlignment="1">
      <alignment horizontal="left" vertical="center"/>
    </xf>
    <xf numFmtId="0" fontId="22" fillId="2" borderId="2" xfId="0" applyFont="1" applyFill="1" applyBorder="1" applyAlignment="1">
      <alignment horizontal="left" vertical="center"/>
    </xf>
    <xf numFmtId="0" fontId="22" fillId="2" borderId="41" xfId="0" applyFont="1" applyFill="1" applyBorder="1" applyAlignment="1">
      <alignment horizontal="left" vertical="center"/>
    </xf>
    <xf numFmtId="0" fontId="22" fillId="2" borderId="9" xfId="0" applyFont="1" applyFill="1" applyBorder="1" applyAlignment="1">
      <alignment horizontal="left" vertical="center"/>
    </xf>
    <xf numFmtId="0" fontId="22" fillId="2" borderId="0" xfId="0" applyFont="1" applyFill="1" applyBorder="1" applyAlignment="1">
      <alignment horizontal="left" vertical="center"/>
    </xf>
    <xf numFmtId="0" fontId="22" fillId="2" borderId="32" xfId="0" applyFont="1" applyFill="1" applyBorder="1" applyAlignment="1">
      <alignment horizontal="left" vertical="center"/>
    </xf>
    <xf numFmtId="0" fontId="12" fillId="2" borderId="3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42" xfId="0" applyFont="1" applyBorder="1" applyAlignment="1">
      <alignment horizontal="center" vertical="center"/>
    </xf>
    <xf numFmtId="0" fontId="3" fillId="0" borderId="51"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7" fillId="0" borderId="52" xfId="0" applyFont="1" applyBorder="1" applyAlignment="1">
      <alignment horizontal="left" vertical="center"/>
    </xf>
    <xf numFmtId="0" fontId="7" fillId="0" borderId="2" xfId="0" applyFont="1" applyBorder="1" applyAlignment="1">
      <alignment horizontal="left" vertical="center"/>
    </xf>
    <xf numFmtId="0" fontId="7" fillId="0" borderId="41"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32" xfId="0" applyFont="1" applyBorder="1" applyAlignment="1">
      <alignment horizontal="left" vertical="center"/>
    </xf>
    <xf numFmtId="0" fontId="2" fillId="0" borderId="42" xfId="0" applyFont="1" applyBorder="1" applyAlignment="1">
      <alignment horizontal="center" vertical="center"/>
    </xf>
    <xf numFmtId="0" fontId="2" fillId="0" borderId="2" xfId="0" applyFont="1" applyBorder="1" applyAlignment="1">
      <alignment horizontal="center" vertical="center"/>
    </xf>
    <xf numFmtId="0" fontId="2" fillId="0" borderId="41"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177" fontId="8" fillId="0" borderId="48" xfId="0" applyNumberFormat="1" applyFont="1" applyBorder="1" applyAlignment="1">
      <alignment horizontal="center" vertical="center"/>
    </xf>
    <xf numFmtId="0" fontId="8" fillId="0" borderId="49"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177" fontId="7" fillId="0" borderId="0" xfId="0" applyNumberFormat="1" applyFont="1" applyBorder="1" applyAlignment="1">
      <alignment horizontal="center" vertical="center"/>
    </xf>
    <xf numFmtId="177" fontId="7" fillId="0" borderId="5" xfId="0" applyNumberFormat="1" applyFont="1" applyBorder="1" applyAlignment="1">
      <alignment horizontal="center" vertical="center"/>
    </xf>
    <xf numFmtId="178" fontId="7" fillId="0" borderId="0" xfId="0" applyNumberFormat="1" applyFont="1" applyBorder="1" applyAlignment="1">
      <alignment horizontal="center" vertical="center"/>
    </xf>
    <xf numFmtId="178" fontId="7" fillId="0" borderId="5" xfId="0" applyNumberFormat="1" applyFont="1" applyBorder="1" applyAlignment="1">
      <alignment horizontal="center" vertical="center"/>
    </xf>
    <xf numFmtId="0" fontId="7" fillId="0" borderId="54" xfId="0" applyFont="1" applyBorder="1" applyAlignment="1">
      <alignment horizontal="left" vertical="center"/>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53"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20" fillId="0" borderId="0" xfId="0" applyFont="1" applyBorder="1" applyAlignment="1">
      <alignment vertical="center"/>
    </xf>
    <xf numFmtId="0" fontId="20" fillId="0" borderId="32" xfId="0" applyFont="1" applyBorder="1" applyAlignment="1">
      <alignment vertical="center"/>
    </xf>
    <xf numFmtId="0" fontId="20" fillId="0" borderId="5" xfId="0" applyFont="1" applyBorder="1" applyAlignment="1">
      <alignment vertical="center"/>
    </xf>
    <xf numFmtId="0" fontId="20" fillId="0" borderId="15" xfId="0" applyFont="1" applyBorder="1" applyAlignment="1">
      <alignmen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9" fillId="0" borderId="18" xfId="0" applyFont="1" applyBorder="1" applyAlignment="1">
      <alignment horizontal="center" vertical="center"/>
    </xf>
    <xf numFmtId="0" fontId="10" fillId="2" borderId="30"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9" xfId="0" applyFont="1" applyFill="1" applyBorder="1" applyAlignment="1">
      <alignment horizontal="left" vertical="center"/>
    </xf>
    <xf numFmtId="0" fontId="10" fillId="2" borderId="0" xfId="0" applyFont="1" applyFill="1" applyBorder="1" applyAlignment="1">
      <alignment horizontal="left" vertical="center"/>
    </xf>
    <xf numFmtId="0" fontId="10" fillId="2" borderId="32" xfId="0" applyFont="1" applyFill="1" applyBorder="1" applyAlignment="1">
      <alignment horizontal="left" vertical="center"/>
    </xf>
    <xf numFmtId="0" fontId="21" fillId="2" borderId="14"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7" xfId="0" applyFont="1" applyFill="1" applyBorder="1" applyAlignment="1">
      <alignment horizontal="center" vertical="center"/>
    </xf>
    <xf numFmtId="0" fontId="18" fillId="0" borderId="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7" fillId="0" borderId="26"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18"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33" xfId="0" applyFont="1" applyBorder="1" applyAlignment="1">
      <alignment horizontal="left"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9" fillId="0" borderId="32" xfId="0" applyFont="1" applyBorder="1" applyAlignment="1">
      <alignment horizontal="left" vertical="center"/>
    </xf>
    <xf numFmtId="0" fontId="7" fillId="0" borderId="9" xfId="0" applyFont="1" applyBorder="1" applyAlignment="1">
      <alignment horizontal="left" vertical="center"/>
    </xf>
    <xf numFmtId="0" fontId="9" fillId="0" borderId="30" xfId="0" applyFont="1" applyBorder="1" applyAlignment="1">
      <alignment horizontal="left" vertical="center"/>
    </xf>
    <xf numFmtId="0" fontId="9" fillId="0" borderId="8" xfId="0" applyFont="1" applyBorder="1" applyAlignment="1">
      <alignment horizontal="left" vertical="center"/>
    </xf>
    <xf numFmtId="0" fontId="9" fillId="0" borderId="31"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Border="1" applyAlignment="1">
      <alignment horizontal="left" vertical="center"/>
    </xf>
    <xf numFmtId="0" fontId="15" fillId="0" borderId="32"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2" fillId="0" borderId="9" xfId="0" applyFont="1" applyBorder="1" applyAlignment="1">
      <alignment horizontal="center" vertical="center"/>
    </xf>
    <xf numFmtId="0" fontId="2" fillId="0" borderId="32" xfId="0" applyFont="1" applyBorder="1" applyAlignment="1">
      <alignment horizontal="center" vertical="center"/>
    </xf>
    <xf numFmtId="0" fontId="3" fillId="0" borderId="10" xfId="0" applyFont="1" applyBorder="1" applyAlignment="1">
      <alignment horizontal="center" vertical="center"/>
    </xf>
    <xf numFmtId="0" fontId="3" fillId="0" borderId="33" xfId="0" applyFont="1" applyBorder="1" applyAlignment="1">
      <alignment horizontal="center" vertical="center"/>
    </xf>
    <xf numFmtId="0" fontId="2" fillId="0" borderId="30" xfId="0" applyFont="1" applyBorder="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3" fillId="0" borderId="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3" xfId="0" applyFont="1" applyBorder="1" applyAlignment="1">
      <alignment horizontal="center" vertical="center"/>
    </xf>
    <xf numFmtId="0" fontId="15" fillId="0" borderId="40" xfId="0" applyFont="1" applyBorder="1" applyAlignment="1">
      <alignment horizontal="center" vertical="center" wrapText="1"/>
    </xf>
    <xf numFmtId="0" fontId="15" fillId="0" borderId="38" xfId="0" applyFont="1" applyBorder="1" applyAlignment="1">
      <alignment horizontal="center" vertical="center" wrapText="1"/>
    </xf>
    <xf numFmtId="0" fontId="3" fillId="0" borderId="9" xfId="0" applyFont="1" applyBorder="1" applyAlignment="1">
      <alignment horizontal="right" vertical="center"/>
    </xf>
    <xf numFmtId="0" fontId="3" fillId="0" borderId="32" xfId="0" applyFont="1" applyBorder="1" applyAlignment="1">
      <alignment horizontal="right" vertical="center"/>
    </xf>
    <xf numFmtId="0" fontId="13" fillId="0" borderId="0" xfId="0" applyFont="1" applyAlignment="1">
      <alignment horizontal="center" vertical="center"/>
    </xf>
    <xf numFmtId="0" fontId="3" fillId="0" borderId="0" xfId="0" applyFont="1" applyAlignment="1">
      <alignment horizontal="right"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179" fontId="3" fillId="0" borderId="37" xfId="0" applyNumberFormat="1" applyFont="1" applyBorder="1" applyAlignment="1">
      <alignment horizontal="center" vertical="center"/>
    </xf>
    <xf numFmtId="179" fontId="3" fillId="0" borderId="36" xfId="0" applyNumberFormat="1"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3" xfId="0" applyFont="1" applyBorder="1" applyAlignment="1">
      <alignment horizontal="left" vertical="center"/>
    </xf>
    <xf numFmtId="0" fontId="14" fillId="0" borderId="30" xfId="0" applyFont="1" applyBorder="1" applyAlignment="1">
      <alignment horizontal="left" vertical="top"/>
    </xf>
    <xf numFmtId="0" fontId="14" fillId="0" borderId="8" xfId="0" applyFont="1" applyBorder="1" applyAlignment="1">
      <alignment horizontal="left" vertical="top"/>
    </xf>
    <xf numFmtId="0" fontId="14" fillId="0" borderId="31" xfId="0" applyFont="1" applyBorder="1" applyAlignment="1">
      <alignment horizontal="left" vertical="top"/>
    </xf>
    <xf numFmtId="0" fontId="14" fillId="0" borderId="9" xfId="0" applyFont="1" applyBorder="1" applyAlignment="1">
      <alignment horizontal="left" vertical="top"/>
    </xf>
    <xf numFmtId="0" fontId="14" fillId="0" borderId="0" xfId="0" applyFont="1" applyBorder="1" applyAlignment="1">
      <alignment horizontal="left" vertical="top"/>
    </xf>
    <xf numFmtId="0" fontId="14" fillId="0" borderId="32" xfId="0" applyFont="1" applyBorder="1" applyAlignment="1">
      <alignment horizontal="left" vertical="top"/>
    </xf>
    <xf numFmtId="0" fontId="14" fillId="0" borderId="10" xfId="0" applyFont="1" applyBorder="1" applyAlignment="1">
      <alignment horizontal="left" vertical="top"/>
    </xf>
    <xf numFmtId="0" fontId="14" fillId="0" borderId="11" xfId="0" applyFont="1" applyBorder="1" applyAlignment="1">
      <alignment horizontal="left" vertical="top"/>
    </xf>
    <xf numFmtId="0" fontId="14" fillId="0" borderId="33" xfId="0" applyFont="1" applyBorder="1" applyAlignment="1">
      <alignment horizontal="left" vertical="top"/>
    </xf>
    <xf numFmtId="0" fontId="19" fillId="0" borderId="8" xfId="0" applyFont="1" applyBorder="1" applyAlignment="1">
      <alignment horizontal="center" vertical="center"/>
    </xf>
    <xf numFmtId="0" fontId="19" fillId="0" borderId="31" xfId="0" applyFont="1" applyBorder="1" applyAlignment="1">
      <alignment horizontal="center" vertical="center"/>
    </xf>
    <xf numFmtId="0" fontId="19" fillId="0" borderId="11" xfId="0" applyFont="1" applyBorder="1" applyAlignment="1">
      <alignment horizontal="center" vertical="center"/>
    </xf>
    <xf numFmtId="0" fontId="19" fillId="0" borderId="33" xfId="0" applyFont="1" applyBorder="1" applyAlignment="1">
      <alignment horizontal="center" vertical="center"/>
    </xf>
    <xf numFmtId="0" fontId="15" fillId="0" borderId="46" xfId="0" applyFont="1" applyBorder="1" applyAlignment="1">
      <alignment horizontal="center" vertical="center" wrapText="1"/>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2" fillId="0" borderId="35" xfId="0" applyFont="1" applyBorder="1" applyAlignment="1">
      <alignment horizontal="center" vertical="center"/>
    </xf>
    <xf numFmtId="0" fontId="2" fillId="0" borderId="9" xfId="0" applyFont="1" applyBorder="1" applyAlignment="1">
      <alignment horizontal="left" vertical="top"/>
    </xf>
    <xf numFmtId="0" fontId="2" fillId="0" borderId="0" xfId="0" applyFont="1" applyBorder="1" applyAlignment="1">
      <alignment horizontal="left" vertical="top"/>
    </xf>
    <xf numFmtId="0" fontId="2" fillId="0" borderId="32" xfId="0" applyFont="1" applyBorder="1" applyAlignment="1">
      <alignment horizontal="left" vertical="top"/>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42" xfId="0" applyFont="1" applyBorder="1" applyAlignment="1">
      <alignment horizontal="right" vertical="center"/>
    </xf>
    <xf numFmtId="0" fontId="3" fillId="0" borderId="41" xfId="0" applyFont="1" applyBorder="1" applyAlignment="1">
      <alignment horizontal="right" vertical="center"/>
    </xf>
    <xf numFmtId="0" fontId="3" fillId="0" borderId="10" xfId="0" applyFont="1" applyBorder="1" applyAlignment="1">
      <alignment horizontal="right" vertical="center"/>
    </xf>
    <xf numFmtId="0" fontId="3" fillId="0" borderId="33" xfId="0" applyFont="1" applyBorder="1" applyAlignment="1">
      <alignment horizontal="right" vertical="center"/>
    </xf>
    <xf numFmtId="0" fontId="12" fillId="2" borderId="30"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2" xfId="0" applyFont="1" applyFill="1" applyBorder="1" applyAlignment="1">
      <alignment horizontal="center"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32" xfId="0" applyFont="1" applyBorder="1" applyAlignment="1">
      <alignment horizontal="left" vertical="center"/>
    </xf>
    <xf numFmtId="179" fontId="3" fillId="0" borderId="30" xfId="0" applyNumberFormat="1" applyFont="1" applyBorder="1" applyAlignment="1">
      <alignment horizontal="center" vertical="center"/>
    </xf>
    <xf numFmtId="179" fontId="3" fillId="0" borderId="31" xfId="0" applyNumberFormat="1" applyFont="1" applyBorder="1" applyAlignment="1">
      <alignment horizontal="center" vertical="center"/>
    </xf>
    <xf numFmtId="179" fontId="3" fillId="0" borderId="10" xfId="0" applyNumberFormat="1" applyFont="1" applyBorder="1" applyAlignment="1">
      <alignment horizontal="center" vertical="center"/>
    </xf>
    <xf numFmtId="179" fontId="3" fillId="0" borderId="33" xfId="0" applyNumberFormat="1" applyFont="1" applyBorder="1" applyAlignment="1">
      <alignment horizontal="center" vertical="center"/>
    </xf>
    <xf numFmtId="0" fontId="3" fillId="0" borderId="24" xfId="0" applyFont="1" applyBorder="1" applyAlignment="1">
      <alignment horizontal="right" vertical="center"/>
    </xf>
    <xf numFmtId="0" fontId="3" fillId="0" borderId="22" xfId="0" applyFont="1" applyBorder="1" applyAlignment="1">
      <alignment horizontal="righ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Normal="100" zoomScaleSheetLayoutView="100" workbookViewId="0">
      <selection activeCell="L40" sqref="L40"/>
    </sheetView>
  </sheetViews>
  <sheetFormatPr defaultRowHeight="13.5" x14ac:dyDescent="0.15"/>
  <cols>
    <col min="1" max="8" width="9.5" style="1" customWidth="1"/>
    <col min="9" max="9" width="13.375" style="1" customWidth="1"/>
    <col min="10" max="16384" width="9" style="1"/>
  </cols>
  <sheetData>
    <row r="1" spans="1:9" x14ac:dyDescent="0.15">
      <c r="A1" s="87" t="s">
        <v>140</v>
      </c>
      <c r="B1" s="88"/>
      <c r="C1" s="88"/>
      <c r="D1" s="88"/>
      <c r="E1" s="88"/>
      <c r="F1" s="88"/>
      <c r="G1" s="88"/>
      <c r="H1" s="88"/>
      <c r="I1" s="89"/>
    </row>
    <row r="2" spans="1:9" x14ac:dyDescent="0.15">
      <c r="A2" s="90"/>
      <c r="B2" s="91"/>
      <c r="C2" s="91"/>
      <c r="D2" s="91"/>
      <c r="E2" s="91"/>
      <c r="F2" s="91"/>
      <c r="G2" s="91"/>
      <c r="H2" s="91"/>
      <c r="I2" s="92"/>
    </row>
    <row r="3" spans="1:9" x14ac:dyDescent="0.15">
      <c r="A3" s="90"/>
      <c r="B3" s="91"/>
      <c r="C3" s="91"/>
      <c r="D3" s="91"/>
      <c r="E3" s="91"/>
      <c r="F3" s="91"/>
      <c r="G3" s="91"/>
      <c r="H3" s="91"/>
      <c r="I3" s="92"/>
    </row>
    <row r="4" spans="1:9" x14ac:dyDescent="0.15">
      <c r="A4" s="93" t="s">
        <v>0</v>
      </c>
      <c r="B4" s="94"/>
      <c r="C4" s="94"/>
      <c r="D4" s="94"/>
      <c r="E4" s="94"/>
      <c r="F4" s="94"/>
      <c r="G4" s="94"/>
      <c r="H4" s="94"/>
      <c r="I4" s="95"/>
    </row>
    <row r="5" spans="1:9" x14ac:dyDescent="0.15">
      <c r="A5" s="96"/>
      <c r="B5" s="97"/>
      <c r="C5" s="97"/>
      <c r="D5" s="97"/>
      <c r="E5" s="97"/>
      <c r="F5" s="97"/>
      <c r="G5" s="97"/>
      <c r="H5" s="97"/>
      <c r="I5" s="98"/>
    </row>
    <row r="6" spans="1:9" x14ac:dyDescent="0.15">
      <c r="A6" s="99" t="s">
        <v>1</v>
      </c>
      <c r="B6" s="100"/>
      <c r="C6" s="119" t="s">
        <v>95</v>
      </c>
      <c r="D6" s="121">
        <v>42994</v>
      </c>
      <c r="E6" s="123">
        <f>D6</f>
        <v>42994</v>
      </c>
      <c r="F6" s="119" t="s">
        <v>96</v>
      </c>
      <c r="G6" s="121">
        <v>42996</v>
      </c>
      <c r="H6" s="123">
        <f>G6</f>
        <v>42996</v>
      </c>
      <c r="I6" s="38"/>
    </row>
    <row r="7" spans="1:9" x14ac:dyDescent="0.15">
      <c r="A7" s="101"/>
      <c r="B7" s="102"/>
      <c r="C7" s="120"/>
      <c r="D7" s="122"/>
      <c r="E7" s="124"/>
      <c r="F7" s="120"/>
      <c r="G7" s="122"/>
      <c r="H7" s="124"/>
      <c r="I7" s="52"/>
    </row>
    <row r="8" spans="1:9" x14ac:dyDescent="0.15">
      <c r="A8" s="99" t="s">
        <v>2</v>
      </c>
      <c r="B8" s="100"/>
      <c r="C8" s="103" t="s">
        <v>99</v>
      </c>
      <c r="D8" s="104"/>
      <c r="E8" s="104"/>
      <c r="F8" s="104"/>
      <c r="G8" s="104"/>
      <c r="H8" s="104"/>
      <c r="I8" s="105"/>
    </row>
    <row r="9" spans="1:9" x14ac:dyDescent="0.15">
      <c r="A9" s="115"/>
      <c r="B9" s="116"/>
      <c r="C9" s="106"/>
      <c r="D9" s="107"/>
      <c r="E9" s="107"/>
      <c r="F9" s="107"/>
      <c r="G9" s="107"/>
      <c r="H9" s="107"/>
      <c r="I9" s="108"/>
    </row>
    <row r="10" spans="1:9" x14ac:dyDescent="0.15">
      <c r="A10" s="115"/>
      <c r="B10" s="116"/>
      <c r="C10" s="125" t="s">
        <v>100</v>
      </c>
      <c r="D10" s="126"/>
      <c r="E10" s="126"/>
      <c r="F10" s="126"/>
      <c r="G10" s="126"/>
      <c r="H10" s="126"/>
      <c r="I10" s="127"/>
    </row>
    <row r="11" spans="1:9" x14ac:dyDescent="0.15">
      <c r="A11" s="101"/>
      <c r="B11" s="102"/>
      <c r="C11" s="128"/>
      <c r="D11" s="129"/>
      <c r="E11" s="129"/>
      <c r="F11" s="129"/>
      <c r="G11" s="129"/>
      <c r="H11" s="129"/>
      <c r="I11" s="130"/>
    </row>
    <row r="12" spans="1:9" x14ac:dyDescent="0.15">
      <c r="A12" s="109" t="s">
        <v>3</v>
      </c>
      <c r="B12" s="110"/>
      <c r="C12" s="110"/>
      <c r="D12" s="110"/>
      <c r="E12" s="110"/>
      <c r="F12" s="110"/>
      <c r="G12" s="110"/>
      <c r="H12" s="110"/>
      <c r="I12" s="111"/>
    </row>
    <row r="13" spans="1:9" x14ac:dyDescent="0.15">
      <c r="A13" s="112"/>
      <c r="B13" s="113"/>
      <c r="C13" s="113"/>
      <c r="D13" s="113"/>
      <c r="E13" s="113"/>
      <c r="F13" s="113"/>
      <c r="G13" s="113"/>
      <c r="H13" s="113"/>
      <c r="I13" s="114"/>
    </row>
    <row r="14" spans="1:9" ht="19.5" customHeight="1" x14ac:dyDescent="0.15">
      <c r="A14" s="16" t="s">
        <v>4</v>
      </c>
      <c r="B14" s="31" t="s">
        <v>101</v>
      </c>
      <c r="C14" s="31"/>
      <c r="D14" s="31"/>
      <c r="E14" s="31"/>
      <c r="F14" s="31"/>
      <c r="G14" s="31"/>
      <c r="H14" s="31"/>
      <c r="I14" s="32"/>
    </row>
    <row r="15" spans="1:9" ht="19.5" customHeight="1" x14ac:dyDescent="0.15">
      <c r="A15" s="16" t="s">
        <v>5</v>
      </c>
      <c r="B15" s="131" t="s">
        <v>102</v>
      </c>
      <c r="C15" s="131"/>
      <c r="D15" s="131"/>
      <c r="E15" s="131"/>
      <c r="F15" s="131"/>
      <c r="G15" s="131"/>
      <c r="H15" s="131"/>
      <c r="I15" s="132"/>
    </row>
    <row r="16" spans="1:9" ht="19.5" customHeight="1" x14ac:dyDescent="0.15">
      <c r="A16" s="16" t="s">
        <v>6</v>
      </c>
      <c r="B16" s="131" t="s">
        <v>8</v>
      </c>
      <c r="C16" s="131"/>
      <c r="D16" s="131"/>
      <c r="E16" s="131"/>
      <c r="F16" s="131"/>
      <c r="G16" s="131"/>
      <c r="H16" s="131"/>
      <c r="I16" s="132"/>
    </row>
    <row r="17" spans="1:9" ht="19.5" customHeight="1" x14ac:dyDescent="0.15">
      <c r="A17" s="17" t="s">
        <v>7</v>
      </c>
      <c r="B17" s="133" t="s">
        <v>42</v>
      </c>
      <c r="C17" s="133"/>
      <c r="D17" s="133"/>
      <c r="E17" s="133"/>
      <c r="F17" s="133"/>
      <c r="G17" s="133"/>
      <c r="H17" s="133"/>
      <c r="I17" s="134"/>
    </row>
    <row r="18" spans="1:9" ht="17.25" customHeight="1" x14ac:dyDescent="0.15">
      <c r="A18" s="66" t="s">
        <v>9</v>
      </c>
      <c r="B18" s="67"/>
      <c r="C18" s="67"/>
      <c r="D18" s="67"/>
      <c r="E18" s="67"/>
      <c r="F18" s="67"/>
      <c r="G18" s="67"/>
      <c r="H18" s="67"/>
      <c r="I18" s="68"/>
    </row>
    <row r="19" spans="1:9" ht="17.25" customHeight="1" x14ac:dyDescent="0.15">
      <c r="A19" s="66" t="s">
        <v>10</v>
      </c>
      <c r="B19" s="67"/>
      <c r="C19" s="67"/>
      <c r="D19" s="67"/>
      <c r="E19" s="67"/>
      <c r="F19" s="67"/>
      <c r="G19" s="67"/>
      <c r="H19" s="67"/>
      <c r="I19" s="68"/>
    </row>
    <row r="20" spans="1:9" ht="17.25" customHeight="1" x14ac:dyDescent="0.15">
      <c r="A20" s="66" t="s">
        <v>11</v>
      </c>
      <c r="B20" s="67"/>
      <c r="C20" s="67"/>
      <c r="D20" s="67"/>
      <c r="E20" s="67"/>
      <c r="F20" s="67"/>
      <c r="G20" s="67"/>
      <c r="H20" s="67"/>
      <c r="I20" s="68"/>
    </row>
    <row r="21" spans="1:9" ht="17.25" customHeight="1" x14ac:dyDescent="0.15">
      <c r="A21" s="66" t="s">
        <v>12</v>
      </c>
      <c r="B21" s="67"/>
      <c r="C21" s="67"/>
      <c r="D21" s="67"/>
      <c r="E21" s="67"/>
      <c r="F21" s="67"/>
      <c r="G21" s="67"/>
      <c r="H21" s="67"/>
      <c r="I21" s="68"/>
    </row>
    <row r="22" spans="1:9" ht="17.25" customHeight="1" x14ac:dyDescent="0.15">
      <c r="A22" s="66" t="s">
        <v>13</v>
      </c>
      <c r="B22" s="67"/>
      <c r="C22" s="67"/>
      <c r="D22" s="67"/>
      <c r="E22" s="67"/>
      <c r="F22" s="67"/>
      <c r="G22" s="67"/>
      <c r="H22" s="67"/>
      <c r="I22" s="68"/>
    </row>
    <row r="23" spans="1:9" ht="19.5" customHeight="1" x14ac:dyDescent="0.15">
      <c r="A23" s="73" t="s">
        <v>103</v>
      </c>
      <c r="B23" s="74"/>
      <c r="C23" s="74"/>
      <c r="D23" s="74"/>
      <c r="E23" s="74"/>
      <c r="F23" s="74"/>
      <c r="G23" s="74"/>
      <c r="H23" s="74"/>
      <c r="I23" s="75"/>
    </row>
    <row r="24" spans="1:9" ht="12.75" customHeight="1" x14ac:dyDescent="0.15">
      <c r="A24" s="81" t="s">
        <v>15</v>
      </c>
      <c r="B24" s="82"/>
      <c r="C24" s="82"/>
      <c r="D24" s="82"/>
      <c r="E24" s="82"/>
      <c r="F24" s="82"/>
      <c r="G24" s="82"/>
      <c r="H24" s="82"/>
      <c r="I24" s="83"/>
    </row>
    <row r="25" spans="1:9" ht="12.75" customHeight="1" x14ac:dyDescent="0.15">
      <c r="A25" s="84"/>
      <c r="B25" s="85"/>
      <c r="C25" s="85"/>
      <c r="D25" s="85"/>
      <c r="E25" s="85"/>
      <c r="F25" s="85"/>
      <c r="G25" s="85"/>
      <c r="H25" s="85"/>
      <c r="I25" s="86"/>
    </row>
    <row r="26" spans="1:9" ht="10.5" customHeight="1" x14ac:dyDescent="0.15">
      <c r="A26" s="66" t="s">
        <v>141</v>
      </c>
      <c r="B26" s="67"/>
      <c r="C26" s="67"/>
      <c r="D26" s="67"/>
      <c r="E26" s="67"/>
      <c r="F26" s="67"/>
      <c r="G26" s="67"/>
      <c r="H26" s="67"/>
      <c r="I26" s="68"/>
    </row>
    <row r="27" spans="1:9" ht="10.5" customHeight="1" x14ac:dyDescent="0.15">
      <c r="A27" s="66"/>
      <c r="B27" s="67"/>
      <c r="C27" s="67"/>
      <c r="D27" s="67"/>
      <c r="E27" s="67"/>
      <c r="F27" s="67"/>
      <c r="G27" s="67"/>
      <c r="H27" s="67"/>
      <c r="I27" s="68"/>
    </row>
    <row r="28" spans="1:9" ht="10.5" customHeight="1" x14ac:dyDescent="0.15">
      <c r="A28" s="66" t="s">
        <v>14</v>
      </c>
      <c r="B28" s="67"/>
      <c r="C28" s="67"/>
      <c r="D28" s="67"/>
      <c r="E28" s="67"/>
      <c r="F28" s="67"/>
      <c r="G28" s="67"/>
      <c r="H28" s="67"/>
      <c r="I28" s="68"/>
    </row>
    <row r="29" spans="1:9" ht="10.5" customHeight="1" x14ac:dyDescent="0.15">
      <c r="A29" s="66"/>
      <c r="B29" s="67"/>
      <c r="C29" s="67"/>
      <c r="D29" s="67"/>
      <c r="E29" s="67"/>
      <c r="F29" s="67"/>
      <c r="G29" s="67"/>
      <c r="H29" s="67"/>
      <c r="I29" s="68"/>
    </row>
    <row r="30" spans="1:9" ht="10.5" customHeight="1" x14ac:dyDescent="0.15">
      <c r="A30" s="66" t="s">
        <v>36</v>
      </c>
      <c r="B30" s="67"/>
      <c r="C30" s="67"/>
      <c r="D30" s="67"/>
      <c r="E30" s="67"/>
      <c r="F30" s="67"/>
      <c r="G30" s="67"/>
      <c r="H30" s="67"/>
      <c r="I30" s="68"/>
    </row>
    <row r="31" spans="1:9" ht="10.5" customHeight="1" x14ac:dyDescent="0.15">
      <c r="A31" s="66"/>
      <c r="B31" s="67"/>
      <c r="C31" s="67"/>
      <c r="D31" s="67"/>
      <c r="E31" s="67"/>
      <c r="F31" s="67"/>
      <c r="G31" s="67"/>
      <c r="H31" s="67"/>
      <c r="I31" s="68"/>
    </row>
    <row r="32" spans="1:9" ht="10.5" customHeight="1" x14ac:dyDescent="0.15">
      <c r="A32" s="66" t="s">
        <v>16</v>
      </c>
      <c r="B32" s="67"/>
      <c r="C32" s="67"/>
      <c r="D32" s="67"/>
      <c r="E32" s="67"/>
      <c r="F32" s="67"/>
      <c r="G32" s="67"/>
      <c r="H32" s="67"/>
      <c r="I32" s="68"/>
    </row>
    <row r="33" spans="1:9" ht="10.5" customHeight="1" x14ac:dyDescent="0.15">
      <c r="A33" s="66"/>
      <c r="B33" s="67"/>
      <c r="C33" s="67"/>
      <c r="D33" s="67"/>
      <c r="E33" s="67"/>
      <c r="F33" s="67"/>
      <c r="G33" s="67"/>
      <c r="H33" s="67"/>
      <c r="I33" s="68"/>
    </row>
    <row r="34" spans="1:9" ht="10.5" customHeight="1" x14ac:dyDescent="0.15">
      <c r="A34" s="66" t="s">
        <v>17</v>
      </c>
      <c r="B34" s="67"/>
      <c r="C34" s="67"/>
      <c r="D34" s="67"/>
      <c r="E34" s="67"/>
      <c r="F34" s="67"/>
      <c r="G34" s="67"/>
      <c r="H34" s="67"/>
      <c r="I34" s="68"/>
    </row>
    <row r="35" spans="1:9" ht="10.5" customHeight="1" x14ac:dyDescent="0.15">
      <c r="A35" s="66"/>
      <c r="B35" s="67"/>
      <c r="C35" s="67"/>
      <c r="D35" s="67"/>
      <c r="E35" s="67"/>
      <c r="F35" s="67"/>
      <c r="G35" s="67"/>
      <c r="H35" s="67"/>
      <c r="I35" s="68"/>
    </row>
    <row r="36" spans="1:9" ht="10.5" customHeight="1" x14ac:dyDescent="0.15">
      <c r="A36" s="66" t="s">
        <v>18</v>
      </c>
      <c r="B36" s="67"/>
      <c r="C36" s="67"/>
      <c r="D36" s="67"/>
      <c r="E36" s="67"/>
      <c r="F36" s="67"/>
      <c r="G36" s="67"/>
      <c r="H36" s="67"/>
      <c r="I36" s="68"/>
    </row>
    <row r="37" spans="1:9" ht="10.5" customHeight="1" x14ac:dyDescent="0.15">
      <c r="A37" s="135"/>
      <c r="B37" s="136"/>
      <c r="C37" s="136"/>
      <c r="D37" s="136"/>
      <c r="E37" s="136"/>
      <c r="F37" s="136"/>
      <c r="G37" s="136"/>
      <c r="H37" s="136"/>
      <c r="I37" s="137"/>
    </row>
    <row r="38" spans="1:9" x14ac:dyDescent="0.15">
      <c r="A38" s="84" t="s">
        <v>19</v>
      </c>
      <c r="B38" s="85"/>
      <c r="C38" s="85"/>
      <c r="D38" s="85"/>
      <c r="E38" s="85"/>
      <c r="F38" s="85"/>
      <c r="G38" s="85"/>
      <c r="H38" s="85"/>
      <c r="I38" s="86"/>
    </row>
    <row r="39" spans="1:9" x14ac:dyDescent="0.15">
      <c r="A39" s="84"/>
      <c r="B39" s="85"/>
      <c r="C39" s="85"/>
      <c r="D39" s="85"/>
      <c r="E39" s="85"/>
      <c r="F39" s="85"/>
      <c r="G39" s="85"/>
      <c r="H39" s="85"/>
      <c r="I39" s="86"/>
    </row>
    <row r="40" spans="1:9" x14ac:dyDescent="0.15">
      <c r="A40" s="56" t="s">
        <v>20</v>
      </c>
      <c r="B40" s="55"/>
      <c r="C40" s="55"/>
      <c r="D40" s="55"/>
      <c r="E40" s="55"/>
      <c r="F40" s="55"/>
      <c r="G40" s="55" t="s">
        <v>22</v>
      </c>
      <c r="H40" s="55"/>
      <c r="I40" s="49" t="s">
        <v>94</v>
      </c>
    </row>
    <row r="41" spans="1:9" ht="18" customHeight="1" x14ac:dyDescent="0.15">
      <c r="A41" s="57" t="s">
        <v>21</v>
      </c>
      <c r="B41" s="58"/>
      <c r="C41" s="61" t="s">
        <v>23</v>
      </c>
      <c r="D41" s="61"/>
      <c r="E41" s="61"/>
      <c r="F41" s="61"/>
      <c r="G41" s="55" t="s">
        <v>29</v>
      </c>
      <c r="H41" s="55"/>
      <c r="I41" s="54">
        <f>D6-22</f>
        <v>42972</v>
      </c>
    </row>
    <row r="42" spans="1:9" ht="18" customHeight="1" x14ac:dyDescent="0.15">
      <c r="A42" s="57"/>
      <c r="B42" s="58"/>
      <c r="C42" s="61" t="s">
        <v>24</v>
      </c>
      <c r="D42" s="61"/>
      <c r="E42" s="61"/>
      <c r="F42" s="61"/>
      <c r="G42" s="55" t="s">
        <v>30</v>
      </c>
      <c r="H42" s="55"/>
      <c r="I42" s="117">
        <f>D6-21</f>
        <v>42973</v>
      </c>
    </row>
    <row r="43" spans="1:9" ht="18" customHeight="1" x14ac:dyDescent="0.15">
      <c r="A43" s="57"/>
      <c r="B43" s="58"/>
      <c r="C43" s="61"/>
      <c r="D43" s="61"/>
      <c r="E43" s="61"/>
      <c r="F43" s="61"/>
      <c r="G43" s="55"/>
      <c r="H43" s="55"/>
      <c r="I43" s="118"/>
    </row>
    <row r="44" spans="1:9" ht="18" customHeight="1" x14ac:dyDescent="0.15">
      <c r="A44" s="57"/>
      <c r="B44" s="58"/>
      <c r="C44" s="61" t="s">
        <v>25</v>
      </c>
      <c r="D44" s="61"/>
      <c r="E44" s="61"/>
      <c r="F44" s="61"/>
      <c r="G44" s="55" t="s">
        <v>31</v>
      </c>
      <c r="H44" s="55"/>
      <c r="I44" s="54">
        <f>D6-8</f>
        <v>42986</v>
      </c>
    </row>
    <row r="45" spans="1:9" ht="18" customHeight="1" x14ac:dyDescent="0.15">
      <c r="A45" s="59"/>
      <c r="B45" s="60"/>
      <c r="C45" s="61" t="s">
        <v>26</v>
      </c>
      <c r="D45" s="61"/>
      <c r="E45" s="61"/>
      <c r="F45" s="61"/>
      <c r="G45" s="55" t="s">
        <v>32</v>
      </c>
      <c r="H45" s="55"/>
      <c r="I45" s="54">
        <f>D6-1</f>
        <v>42993</v>
      </c>
    </row>
    <row r="46" spans="1:9" ht="18" customHeight="1" x14ac:dyDescent="0.15">
      <c r="A46" s="59"/>
      <c r="B46" s="60"/>
      <c r="C46" s="61" t="s">
        <v>27</v>
      </c>
      <c r="D46" s="61"/>
      <c r="E46" s="61"/>
      <c r="F46" s="61"/>
      <c r="G46" s="55" t="s">
        <v>33</v>
      </c>
      <c r="H46" s="55"/>
      <c r="I46" s="53" t="s">
        <v>143</v>
      </c>
    </row>
    <row r="47" spans="1:9" ht="18" customHeight="1" x14ac:dyDescent="0.15">
      <c r="A47" s="59"/>
      <c r="B47" s="60"/>
      <c r="C47" s="61" t="s">
        <v>28</v>
      </c>
      <c r="D47" s="61"/>
      <c r="E47" s="61"/>
      <c r="F47" s="61"/>
      <c r="G47" s="55" t="s">
        <v>34</v>
      </c>
      <c r="H47" s="55"/>
      <c r="I47" s="53"/>
    </row>
    <row r="48" spans="1:9" x14ac:dyDescent="0.15">
      <c r="A48" s="62" t="s">
        <v>35</v>
      </c>
      <c r="B48" s="63"/>
      <c r="C48" s="63"/>
      <c r="D48" s="63"/>
      <c r="E48" s="63"/>
      <c r="F48" s="63"/>
      <c r="G48" s="63"/>
      <c r="H48" s="63"/>
      <c r="I48" s="15"/>
    </row>
    <row r="49" spans="1:9" ht="14.25" thickBot="1" x14ac:dyDescent="0.2">
      <c r="A49" s="33" t="s">
        <v>97</v>
      </c>
      <c r="B49" s="48">
        <f>D6-1</f>
        <v>42993</v>
      </c>
      <c r="C49" s="64" t="s">
        <v>98</v>
      </c>
      <c r="D49" s="64"/>
      <c r="E49" s="64"/>
      <c r="F49" s="64"/>
      <c r="G49" s="64"/>
      <c r="H49" s="64"/>
      <c r="I49" s="65"/>
    </row>
    <row r="50" spans="1:9" x14ac:dyDescent="0.15">
      <c r="A50" s="62" t="s">
        <v>37</v>
      </c>
      <c r="B50" s="63"/>
      <c r="C50" s="63"/>
      <c r="D50" s="63"/>
      <c r="E50" s="63"/>
      <c r="F50" s="63"/>
      <c r="G50" s="63"/>
      <c r="H50" s="63"/>
      <c r="I50" s="15"/>
    </row>
    <row r="51" spans="1:9" x14ac:dyDescent="0.15">
      <c r="A51" s="78" t="s">
        <v>38</v>
      </c>
      <c r="B51" s="79"/>
      <c r="C51" s="79"/>
      <c r="D51" s="79"/>
      <c r="E51" s="79"/>
      <c r="F51" s="79"/>
      <c r="G51" s="79"/>
      <c r="H51" s="79"/>
      <c r="I51" s="80"/>
    </row>
    <row r="52" spans="1:9" ht="10.5" customHeight="1" x14ac:dyDescent="0.15">
      <c r="A52" s="78"/>
      <c r="B52" s="79"/>
      <c r="C52" s="79"/>
      <c r="D52" s="79"/>
      <c r="E52" s="79"/>
      <c r="F52" s="79"/>
      <c r="G52" s="79"/>
      <c r="H52" s="79"/>
      <c r="I52" s="80"/>
    </row>
    <row r="53" spans="1:9" x14ac:dyDescent="0.15">
      <c r="A53" s="56" t="s">
        <v>20</v>
      </c>
      <c r="B53" s="55"/>
      <c r="C53" s="55"/>
      <c r="D53" s="55" t="s">
        <v>22</v>
      </c>
      <c r="E53" s="55"/>
      <c r="F53" s="9"/>
      <c r="G53" s="76"/>
      <c r="H53" s="76"/>
      <c r="I53" s="13"/>
    </row>
    <row r="54" spans="1:9" x14ac:dyDescent="0.15">
      <c r="A54" s="77" t="s">
        <v>92</v>
      </c>
      <c r="B54" s="61"/>
      <c r="C54" s="61"/>
      <c r="D54" s="55" t="s">
        <v>40</v>
      </c>
      <c r="E54" s="55"/>
      <c r="F54" s="14"/>
      <c r="G54" s="14"/>
      <c r="H54" s="14"/>
      <c r="I54" s="13"/>
    </row>
    <row r="55" spans="1:9" x14ac:dyDescent="0.15">
      <c r="A55" s="77" t="s">
        <v>39</v>
      </c>
      <c r="B55" s="61"/>
      <c r="C55" s="61"/>
      <c r="D55" s="69">
        <v>1</v>
      </c>
      <c r="E55" s="55"/>
      <c r="F55" s="14"/>
      <c r="G55" s="14"/>
      <c r="H55" s="14"/>
      <c r="I55" s="13"/>
    </row>
    <row r="56" spans="1:9" ht="14.25" thickBot="1" x14ac:dyDescent="0.2">
      <c r="A56" s="70" t="s">
        <v>41</v>
      </c>
      <c r="B56" s="71"/>
      <c r="C56" s="71"/>
      <c r="D56" s="71"/>
      <c r="E56" s="71"/>
      <c r="F56" s="71"/>
      <c r="G56" s="71"/>
      <c r="H56" s="71"/>
      <c r="I56" s="72"/>
    </row>
  </sheetData>
  <mergeCells count="59">
    <mergeCell ref="I42:I43"/>
    <mergeCell ref="C6:C7"/>
    <mergeCell ref="D6:D7"/>
    <mergeCell ref="E6:E7"/>
    <mergeCell ref="F6:F7"/>
    <mergeCell ref="G6:G7"/>
    <mergeCell ref="H6:H7"/>
    <mergeCell ref="C10:I11"/>
    <mergeCell ref="A18:I18"/>
    <mergeCell ref="B15:I15"/>
    <mergeCell ref="B16:I16"/>
    <mergeCell ref="B17:I17"/>
    <mergeCell ref="A34:I35"/>
    <mergeCell ref="A36:I37"/>
    <mergeCell ref="A38:I39"/>
    <mergeCell ref="A19:I19"/>
    <mergeCell ref="A1:I3"/>
    <mergeCell ref="A4:I5"/>
    <mergeCell ref="A6:B7"/>
    <mergeCell ref="C8:I9"/>
    <mergeCell ref="A12:I13"/>
    <mergeCell ref="A8:B11"/>
    <mergeCell ref="A20:I20"/>
    <mergeCell ref="A21:I21"/>
    <mergeCell ref="A22:I22"/>
    <mergeCell ref="A26:I27"/>
    <mergeCell ref="A28:I29"/>
    <mergeCell ref="A32:I33"/>
    <mergeCell ref="D55:E55"/>
    <mergeCell ref="A56:I56"/>
    <mergeCell ref="A23:I23"/>
    <mergeCell ref="G53:H53"/>
    <mergeCell ref="A54:C54"/>
    <mergeCell ref="A55:C55"/>
    <mergeCell ref="A53:C53"/>
    <mergeCell ref="A30:I31"/>
    <mergeCell ref="A51:I52"/>
    <mergeCell ref="G41:H41"/>
    <mergeCell ref="G42:H43"/>
    <mergeCell ref="G44:H44"/>
    <mergeCell ref="G45:H45"/>
    <mergeCell ref="G46:H46"/>
    <mergeCell ref="A24:I25"/>
    <mergeCell ref="D53:E53"/>
    <mergeCell ref="A40:F40"/>
    <mergeCell ref="G40:H40"/>
    <mergeCell ref="D54:E54"/>
    <mergeCell ref="G47:H47"/>
    <mergeCell ref="A41:B44"/>
    <mergeCell ref="A45:B47"/>
    <mergeCell ref="C41:F41"/>
    <mergeCell ref="C42:F43"/>
    <mergeCell ref="C44:F44"/>
    <mergeCell ref="C45:F45"/>
    <mergeCell ref="C46:F46"/>
    <mergeCell ref="C47:F47"/>
    <mergeCell ref="A48:H48"/>
    <mergeCell ref="A50:H50"/>
    <mergeCell ref="C49:I4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view="pageBreakPreview" zoomScale="85" zoomScaleNormal="100" zoomScaleSheetLayoutView="85" workbookViewId="0">
      <selection activeCell="O35" sqref="O35"/>
    </sheetView>
  </sheetViews>
  <sheetFormatPr defaultRowHeight="13.5" x14ac:dyDescent="0.15"/>
  <cols>
    <col min="1" max="3" width="8" style="1" customWidth="1"/>
    <col min="4" max="5" width="9" style="1"/>
    <col min="6" max="6" width="9.875" style="1" bestFit="1" customWidth="1"/>
    <col min="7" max="8" width="10" style="1" bestFit="1" customWidth="1"/>
    <col min="9" max="9" width="17.5" style="1" customWidth="1"/>
    <col min="10" max="16384" width="9" style="1"/>
  </cols>
  <sheetData>
    <row r="1" spans="1:9" x14ac:dyDescent="0.15">
      <c r="A1" s="145" t="s">
        <v>104</v>
      </c>
      <c r="B1" s="146"/>
      <c r="C1" s="146"/>
      <c r="D1" s="146"/>
      <c r="E1" s="146"/>
      <c r="F1" s="146"/>
      <c r="G1" s="146"/>
      <c r="H1" s="146"/>
      <c r="I1" s="147"/>
    </row>
    <row r="2" spans="1:9" x14ac:dyDescent="0.15">
      <c r="A2" s="148"/>
      <c r="B2" s="149"/>
      <c r="C2" s="149"/>
      <c r="D2" s="149"/>
      <c r="E2" s="149"/>
      <c r="F2" s="149"/>
      <c r="G2" s="149"/>
      <c r="H2" s="149"/>
      <c r="I2" s="150"/>
    </row>
    <row r="3" spans="1:9" ht="21.75" customHeight="1" x14ac:dyDescent="0.15">
      <c r="A3" s="66" t="s">
        <v>106</v>
      </c>
      <c r="B3" s="67"/>
      <c r="C3" s="67"/>
      <c r="D3" s="67"/>
      <c r="E3" s="67"/>
      <c r="F3" s="67"/>
      <c r="G3" s="67"/>
      <c r="H3" s="67"/>
      <c r="I3" s="68"/>
    </row>
    <row r="4" spans="1:9" ht="21.75" customHeight="1" thickBot="1" x14ac:dyDescent="0.2">
      <c r="A4" s="66" t="s">
        <v>124</v>
      </c>
      <c r="B4" s="67"/>
      <c r="C4" s="67"/>
      <c r="D4" s="67"/>
      <c r="E4" s="67"/>
      <c r="F4" s="67"/>
      <c r="G4" s="67"/>
      <c r="H4" s="67"/>
      <c r="I4" s="68"/>
    </row>
    <row r="5" spans="1:9" x14ac:dyDescent="0.15">
      <c r="A5" s="151" t="s">
        <v>43</v>
      </c>
      <c r="B5" s="152"/>
      <c r="C5" s="153"/>
      <c r="D5" s="18" t="s">
        <v>45</v>
      </c>
      <c r="E5" s="18" t="s">
        <v>46</v>
      </c>
      <c r="F5" s="18" t="s">
        <v>47</v>
      </c>
      <c r="G5" s="18" t="s">
        <v>48</v>
      </c>
      <c r="H5" s="34" t="s">
        <v>49</v>
      </c>
      <c r="I5" s="19" t="s">
        <v>50</v>
      </c>
    </row>
    <row r="6" spans="1:9" ht="23.25" customHeight="1" x14ac:dyDescent="0.15">
      <c r="A6" s="154" t="s">
        <v>107</v>
      </c>
      <c r="B6" s="155"/>
      <c r="C6" s="156"/>
      <c r="D6" s="20" t="s">
        <v>108</v>
      </c>
      <c r="E6" s="21" t="s">
        <v>109</v>
      </c>
      <c r="F6" s="22">
        <v>11440</v>
      </c>
      <c r="G6" s="23">
        <v>12520</v>
      </c>
      <c r="H6" s="24" t="s">
        <v>110</v>
      </c>
      <c r="I6" s="3"/>
    </row>
    <row r="7" spans="1:9" ht="23.25" customHeight="1" x14ac:dyDescent="0.15">
      <c r="A7" s="157"/>
      <c r="B7" s="158"/>
      <c r="C7" s="159"/>
      <c r="D7" s="25"/>
      <c r="E7" s="26"/>
      <c r="F7" s="27"/>
      <c r="G7" s="28"/>
      <c r="H7" s="29"/>
      <c r="I7" s="2"/>
    </row>
    <row r="8" spans="1:9" x14ac:dyDescent="0.15">
      <c r="A8" s="138" t="s">
        <v>44</v>
      </c>
      <c r="B8" s="139"/>
      <c r="C8" s="140"/>
      <c r="D8" s="160" t="s">
        <v>51</v>
      </c>
      <c r="E8" s="140"/>
      <c r="F8" s="165" t="s">
        <v>52</v>
      </c>
      <c r="G8" s="165"/>
      <c r="H8" s="165"/>
      <c r="I8" s="166"/>
    </row>
    <row r="9" spans="1:9" x14ac:dyDescent="0.15">
      <c r="A9" s="7" t="s">
        <v>87</v>
      </c>
      <c r="B9" s="141" t="s">
        <v>115</v>
      </c>
      <c r="C9" s="142"/>
      <c r="D9" s="161" t="s">
        <v>142</v>
      </c>
      <c r="E9" s="162"/>
      <c r="F9" s="4" t="s">
        <v>86</v>
      </c>
      <c r="G9" s="6" t="s">
        <v>112</v>
      </c>
      <c r="H9" s="167" t="s">
        <v>113</v>
      </c>
      <c r="I9" s="168"/>
    </row>
    <row r="10" spans="1:9" ht="14.25" thickBot="1" x14ac:dyDescent="0.2">
      <c r="A10" s="37" t="s">
        <v>88</v>
      </c>
      <c r="B10" s="143" t="s">
        <v>116</v>
      </c>
      <c r="C10" s="144"/>
      <c r="D10" s="163" t="s">
        <v>111</v>
      </c>
      <c r="E10" s="164"/>
      <c r="F10" s="5" t="s">
        <v>90</v>
      </c>
      <c r="G10" s="8"/>
      <c r="H10" s="169"/>
      <c r="I10" s="170"/>
    </row>
    <row r="11" spans="1:9" ht="18.75" customHeight="1" x14ac:dyDescent="0.15">
      <c r="A11" s="186" t="s">
        <v>91</v>
      </c>
      <c r="B11" s="187"/>
      <c r="C11" s="187"/>
      <c r="D11" s="187"/>
      <c r="E11" s="187"/>
      <c r="F11" s="187"/>
      <c r="G11" s="187"/>
      <c r="H11" s="187"/>
      <c r="I11" s="188"/>
    </row>
    <row r="12" spans="1:9" ht="18.75" customHeight="1" x14ac:dyDescent="0.15">
      <c r="A12" s="182" t="s">
        <v>55</v>
      </c>
      <c r="B12" s="183"/>
      <c r="C12" s="183"/>
      <c r="D12" s="183"/>
      <c r="E12" s="183"/>
      <c r="F12" s="183"/>
      <c r="G12" s="183"/>
      <c r="H12" s="183"/>
      <c r="I12" s="184"/>
    </row>
    <row r="13" spans="1:9" ht="18.75" customHeight="1" x14ac:dyDescent="0.15">
      <c r="A13" s="189" t="s">
        <v>93</v>
      </c>
      <c r="B13" s="190"/>
      <c r="C13" s="190"/>
      <c r="D13" s="190"/>
      <c r="E13" s="190"/>
      <c r="F13" s="190"/>
      <c r="G13" s="190"/>
      <c r="H13" s="190"/>
      <c r="I13" s="191"/>
    </row>
    <row r="14" spans="1:9" ht="18.75" customHeight="1" x14ac:dyDescent="0.15">
      <c r="A14" s="189" t="s">
        <v>89</v>
      </c>
      <c r="B14" s="190"/>
      <c r="C14" s="190"/>
      <c r="D14" s="190"/>
      <c r="E14" s="190"/>
      <c r="F14" s="190"/>
      <c r="G14" s="190"/>
      <c r="H14" s="190"/>
      <c r="I14" s="191"/>
    </row>
    <row r="15" spans="1:9" ht="18.75" customHeight="1" x14ac:dyDescent="0.15">
      <c r="A15" s="189" t="s">
        <v>114</v>
      </c>
      <c r="B15" s="190"/>
      <c r="C15" s="190"/>
      <c r="D15" s="190"/>
      <c r="E15" s="190"/>
      <c r="F15" s="190"/>
      <c r="G15" s="190"/>
      <c r="H15" s="190"/>
      <c r="I15" s="191"/>
    </row>
    <row r="16" spans="1:9" ht="18.75" customHeight="1" x14ac:dyDescent="0.15">
      <c r="A16" s="189" t="s">
        <v>132</v>
      </c>
      <c r="B16" s="190"/>
      <c r="C16" s="190"/>
      <c r="D16" s="190"/>
      <c r="E16" s="190"/>
      <c r="F16" s="190"/>
      <c r="G16" s="190"/>
      <c r="H16" s="190"/>
      <c r="I16" s="191"/>
    </row>
    <row r="17" spans="1:9" x14ac:dyDescent="0.15">
      <c r="A17" s="148" t="s">
        <v>105</v>
      </c>
      <c r="B17" s="149"/>
      <c r="C17" s="149"/>
      <c r="D17" s="149"/>
      <c r="E17" s="149"/>
      <c r="F17" s="149"/>
      <c r="G17" s="149"/>
      <c r="H17" s="149"/>
      <c r="I17" s="150"/>
    </row>
    <row r="18" spans="1:9" x14ac:dyDescent="0.15">
      <c r="A18" s="148"/>
      <c r="B18" s="149"/>
      <c r="C18" s="149"/>
      <c r="D18" s="149"/>
      <c r="E18" s="149"/>
      <c r="F18" s="149"/>
      <c r="G18" s="149"/>
      <c r="H18" s="149"/>
      <c r="I18" s="150"/>
    </row>
    <row r="19" spans="1:9" ht="22.5" customHeight="1" x14ac:dyDescent="0.15">
      <c r="A19" s="66" t="s">
        <v>117</v>
      </c>
      <c r="B19" s="67"/>
      <c r="C19" s="67"/>
      <c r="D19" s="67"/>
      <c r="E19" s="67"/>
      <c r="F19" s="67"/>
      <c r="G19" s="67"/>
      <c r="H19" s="67"/>
      <c r="I19" s="68"/>
    </row>
    <row r="20" spans="1:9" ht="22.5" customHeight="1" thickBot="1" x14ac:dyDescent="0.2">
      <c r="A20" s="66" t="s">
        <v>124</v>
      </c>
      <c r="B20" s="67"/>
      <c r="C20" s="67"/>
      <c r="D20" s="67"/>
      <c r="E20" s="67"/>
      <c r="F20" s="67"/>
      <c r="G20" s="67"/>
      <c r="H20" s="67"/>
      <c r="I20" s="68"/>
    </row>
    <row r="21" spans="1:9" x14ac:dyDescent="0.15">
      <c r="A21" s="151" t="s">
        <v>43</v>
      </c>
      <c r="B21" s="152"/>
      <c r="C21" s="153"/>
      <c r="D21" s="18" t="s">
        <v>45</v>
      </c>
      <c r="E21" s="18" t="s">
        <v>46</v>
      </c>
      <c r="F21" s="18" t="s">
        <v>47</v>
      </c>
      <c r="G21" s="18" t="s">
        <v>48</v>
      </c>
      <c r="H21" s="34" t="s">
        <v>49</v>
      </c>
      <c r="I21" s="19" t="s">
        <v>50</v>
      </c>
    </row>
    <row r="22" spans="1:9" ht="23.25" customHeight="1" x14ac:dyDescent="0.15">
      <c r="A22" s="173" t="s">
        <v>118</v>
      </c>
      <c r="B22" s="174"/>
      <c r="C22" s="175"/>
      <c r="D22" s="20" t="s">
        <v>119</v>
      </c>
      <c r="E22" s="21" t="s">
        <v>120</v>
      </c>
      <c r="F22" s="22" t="s">
        <v>123</v>
      </c>
      <c r="G22" s="23">
        <v>15900</v>
      </c>
      <c r="H22" s="24" t="s">
        <v>126</v>
      </c>
      <c r="I22" s="30"/>
    </row>
    <row r="23" spans="1:9" ht="23.25" customHeight="1" x14ac:dyDescent="0.15">
      <c r="A23" s="176"/>
      <c r="B23" s="177"/>
      <c r="C23" s="178"/>
      <c r="D23" s="25" t="s">
        <v>121</v>
      </c>
      <c r="E23" s="26" t="s">
        <v>122</v>
      </c>
      <c r="F23" s="27" t="s">
        <v>123</v>
      </c>
      <c r="G23" s="28">
        <v>11500</v>
      </c>
      <c r="H23" s="39" t="s">
        <v>126</v>
      </c>
      <c r="I23" s="50" t="s">
        <v>125</v>
      </c>
    </row>
    <row r="24" spans="1:9" x14ac:dyDescent="0.15">
      <c r="A24" s="138" t="s">
        <v>44</v>
      </c>
      <c r="B24" s="139"/>
      <c r="C24" s="140"/>
      <c r="D24" s="160" t="s">
        <v>51</v>
      </c>
      <c r="E24" s="140"/>
      <c r="F24" s="165" t="s">
        <v>52</v>
      </c>
      <c r="G24" s="165"/>
      <c r="H24" s="165"/>
      <c r="I24" s="166"/>
    </row>
    <row r="25" spans="1:9" x14ac:dyDescent="0.15">
      <c r="A25" s="7" t="s">
        <v>87</v>
      </c>
      <c r="B25" s="171" t="s">
        <v>131</v>
      </c>
      <c r="C25" s="162"/>
      <c r="D25" s="161" t="s">
        <v>127</v>
      </c>
      <c r="E25" s="162"/>
      <c r="F25" s="4" t="s">
        <v>129</v>
      </c>
      <c r="G25" s="6" t="s">
        <v>130</v>
      </c>
      <c r="H25" s="167" t="s">
        <v>113</v>
      </c>
      <c r="I25" s="168"/>
    </row>
    <row r="26" spans="1:9" ht="14.25" thickBot="1" x14ac:dyDescent="0.2">
      <c r="A26" s="37" t="s">
        <v>88</v>
      </c>
      <c r="B26" s="172" t="s">
        <v>131</v>
      </c>
      <c r="C26" s="164"/>
      <c r="D26" s="163" t="s">
        <v>128</v>
      </c>
      <c r="E26" s="164"/>
      <c r="F26" s="5"/>
      <c r="G26" s="8"/>
      <c r="H26" s="169"/>
      <c r="I26" s="170"/>
    </row>
    <row r="27" spans="1:9" ht="18.75" customHeight="1" x14ac:dyDescent="0.15">
      <c r="A27" s="186" t="s">
        <v>91</v>
      </c>
      <c r="B27" s="187"/>
      <c r="C27" s="187"/>
      <c r="D27" s="187"/>
      <c r="E27" s="187"/>
      <c r="F27" s="187"/>
      <c r="G27" s="187"/>
      <c r="H27" s="187"/>
      <c r="I27" s="188"/>
    </row>
    <row r="28" spans="1:9" ht="18.75" customHeight="1" x14ac:dyDescent="0.15">
      <c r="A28" s="182" t="s">
        <v>55</v>
      </c>
      <c r="B28" s="183"/>
      <c r="C28" s="183"/>
      <c r="D28" s="183"/>
      <c r="E28" s="183"/>
      <c r="F28" s="183"/>
      <c r="G28" s="183"/>
      <c r="H28" s="183"/>
      <c r="I28" s="184"/>
    </row>
    <row r="29" spans="1:9" ht="18.75" customHeight="1" x14ac:dyDescent="0.15">
      <c r="A29" s="189" t="s">
        <v>144</v>
      </c>
      <c r="B29" s="190"/>
      <c r="C29" s="190"/>
      <c r="D29" s="190"/>
      <c r="E29" s="190"/>
      <c r="F29" s="190"/>
      <c r="G29" s="190"/>
      <c r="H29" s="190"/>
      <c r="I29" s="191"/>
    </row>
    <row r="30" spans="1:9" ht="18.75" customHeight="1" x14ac:dyDescent="0.15">
      <c r="A30" s="189" t="s">
        <v>89</v>
      </c>
      <c r="B30" s="190"/>
      <c r="C30" s="190"/>
      <c r="D30" s="190"/>
      <c r="E30" s="190"/>
      <c r="F30" s="190"/>
      <c r="G30" s="190"/>
      <c r="H30" s="190"/>
      <c r="I30" s="191"/>
    </row>
    <row r="31" spans="1:9" ht="18.75" customHeight="1" x14ac:dyDescent="0.15">
      <c r="A31" s="189" t="s">
        <v>145</v>
      </c>
      <c r="B31" s="190"/>
      <c r="C31" s="190"/>
      <c r="D31" s="190"/>
      <c r="E31" s="190"/>
      <c r="F31" s="190"/>
      <c r="G31" s="190"/>
      <c r="H31" s="190"/>
      <c r="I31" s="191"/>
    </row>
    <row r="32" spans="1:9" ht="18.75" customHeight="1" x14ac:dyDescent="0.15">
      <c r="A32" s="189" t="s">
        <v>133</v>
      </c>
      <c r="B32" s="190"/>
      <c r="C32" s="190"/>
      <c r="D32" s="190"/>
      <c r="E32" s="190"/>
      <c r="F32" s="190"/>
      <c r="G32" s="190"/>
      <c r="H32" s="190"/>
      <c r="I32" s="191"/>
    </row>
    <row r="33" spans="1:9" x14ac:dyDescent="0.15">
      <c r="A33" s="148" t="s">
        <v>146</v>
      </c>
      <c r="B33" s="149"/>
      <c r="C33" s="149"/>
      <c r="D33" s="149"/>
      <c r="E33" s="149"/>
      <c r="F33" s="149"/>
      <c r="G33" s="149"/>
      <c r="H33" s="149"/>
      <c r="I33" s="150"/>
    </row>
    <row r="34" spans="1:9" x14ac:dyDescent="0.15">
      <c r="A34" s="148"/>
      <c r="B34" s="149"/>
      <c r="C34" s="149"/>
      <c r="D34" s="149"/>
      <c r="E34" s="149"/>
      <c r="F34" s="149"/>
      <c r="G34" s="149"/>
      <c r="H34" s="149"/>
      <c r="I34" s="150"/>
    </row>
    <row r="35" spans="1:9" x14ac:dyDescent="0.15">
      <c r="A35" s="185" t="s">
        <v>84</v>
      </c>
      <c r="B35" s="107"/>
      <c r="C35" s="107"/>
      <c r="D35" s="107"/>
      <c r="E35" s="107"/>
      <c r="F35" s="107"/>
      <c r="G35" s="107"/>
      <c r="H35" s="107"/>
      <c r="I35" s="108"/>
    </row>
    <row r="36" spans="1:9" x14ac:dyDescent="0.15">
      <c r="A36" s="185"/>
      <c r="B36" s="107"/>
      <c r="C36" s="107"/>
      <c r="D36" s="107"/>
      <c r="E36" s="107"/>
      <c r="F36" s="107"/>
      <c r="G36" s="107"/>
      <c r="H36" s="107"/>
      <c r="I36" s="108"/>
    </row>
    <row r="37" spans="1:9" x14ac:dyDescent="0.15">
      <c r="A37" s="185" t="s">
        <v>85</v>
      </c>
      <c r="B37" s="107"/>
      <c r="C37" s="107"/>
      <c r="D37" s="107"/>
      <c r="E37" s="107"/>
      <c r="F37" s="107"/>
      <c r="G37" s="107"/>
      <c r="H37" s="107"/>
      <c r="I37" s="108"/>
    </row>
    <row r="38" spans="1:9" x14ac:dyDescent="0.15">
      <c r="A38" s="185"/>
      <c r="B38" s="107"/>
      <c r="C38" s="107"/>
      <c r="D38" s="107"/>
      <c r="E38" s="107"/>
      <c r="F38" s="107"/>
      <c r="G38" s="107"/>
      <c r="H38" s="107"/>
      <c r="I38" s="108"/>
    </row>
    <row r="39" spans="1:9" x14ac:dyDescent="0.15">
      <c r="A39" s="182" t="s">
        <v>53</v>
      </c>
      <c r="B39" s="183"/>
      <c r="C39" s="183"/>
      <c r="D39" s="183"/>
      <c r="E39" s="183"/>
      <c r="F39" s="183"/>
      <c r="G39" s="183"/>
      <c r="H39" s="183"/>
      <c r="I39" s="184"/>
    </row>
    <row r="40" spans="1:9" x14ac:dyDescent="0.15">
      <c r="A40" s="182" t="s">
        <v>54</v>
      </c>
      <c r="B40" s="183"/>
      <c r="C40" s="183"/>
      <c r="D40" s="183"/>
      <c r="E40" s="183"/>
      <c r="F40" s="183"/>
      <c r="G40" s="183"/>
      <c r="H40" s="183"/>
      <c r="I40" s="184"/>
    </row>
    <row r="41" spans="1:9" ht="14.25" thickBot="1" x14ac:dyDescent="0.2">
      <c r="A41" s="179" t="s">
        <v>147</v>
      </c>
      <c r="B41" s="180"/>
      <c r="C41" s="180"/>
      <c r="D41" s="180"/>
      <c r="E41" s="180"/>
      <c r="F41" s="180"/>
      <c r="G41" s="180"/>
      <c r="H41" s="180"/>
      <c r="I41" s="181"/>
    </row>
  </sheetData>
  <mergeCells count="46">
    <mergeCell ref="A17:I18"/>
    <mergeCell ref="A19:I19"/>
    <mergeCell ref="A20:I20"/>
    <mergeCell ref="A11:I11"/>
    <mergeCell ref="A12:I12"/>
    <mergeCell ref="A13:I13"/>
    <mergeCell ref="A14:I14"/>
    <mergeCell ref="A15:I15"/>
    <mergeCell ref="A16:I16"/>
    <mergeCell ref="A41:I41"/>
    <mergeCell ref="A28:I28"/>
    <mergeCell ref="A33:I34"/>
    <mergeCell ref="A37:I38"/>
    <mergeCell ref="A27:I27"/>
    <mergeCell ref="A39:I39"/>
    <mergeCell ref="A40:I40"/>
    <mergeCell ref="A35:I36"/>
    <mergeCell ref="A31:I31"/>
    <mergeCell ref="A32:I32"/>
    <mergeCell ref="A29:I29"/>
    <mergeCell ref="A30:I30"/>
    <mergeCell ref="A21:C21"/>
    <mergeCell ref="A22:C23"/>
    <mergeCell ref="A24:C24"/>
    <mergeCell ref="D24:E24"/>
    <mergeCell ref="F24:I24"/>
    <mergeCell ref="B25:C25"/>
    <mergeCell ref="D25:E25"/>
    <mergeCell ref="H25:I25"/>
    <mergeCell ref="B26:C26"/>
    <mergeCell ref="D26:E26"/>
    <mergeCell ref="H26:I26"/>
    <mergeCell ref="A8:C8"/>
    <mergeCell ref="B9:C9"/>
    <mergeCell ref="B10:C10"/>
    <mergeCell ref="A1:I2"/>
    <mergeCell ref="A3:I3"/>
    <mergeCell ref="A4:I4"/>
    <mergeCell ref="A5:C5"/>
    <mergeCell ref="A6:C7"/>
    <mergeCell ref="D8:E8"/>
    <mergeCell ref="D9:E9"/>
    <mergeCell ref="D10:E10"/>
    <mergeCell ref="F8:I8"/>
    <mergeCell ref="H9:I9"/>
    <mergeCell ref="H10:I10"/>
  </mergeCells>
  <phoneticPr fontId="1"/>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topLeftCell="A13" zoomScale="85" zoomScaleNormal="100" zoomScaleSheetLayoutView="85" workbookViewId="0">
      <selection activeCell="O38" sqref="O38:O39"/>
    </sheetView>
  </sheetViews>
  <sheetFormatPr defaultRowHeight="13.5" x14ac:dyDescent="0.15"/>
  <cols>
    <col min="1" max="1" width="11.25" style="1" customWidth="1"/>
    <col min="2" max="8" width="9" style="1"/>
    <col min="9" max="9" width="11.5" style="1" customWidth="1"/>
    <col min="10" max="16384" width="9" style="1"/>
  </cols>
  <sheetData>
    <row r="1" spans="1:9" ht="13.5" customHeight="1" x14ac:dyDescent="0.15">
      <c r="A1" s="87" t="str">
        <f>表紙!A1</f>
        <v>第93回[2017年度]日本選手権水泳競技大会　　　　　　　　　　　水球競技(男子)最終予選会　　　　　　　</v>
      </c>
      <c r="B1" s="88"/>
      <c r="C1" s="88"/>
      <c r="D1" s="88"/>
      <c r="E1" s="88"/>
      <c r="F1" s="88"/>
      <c r="G1" s="88"/>
      <c r="H1" s="88"/>
      <c r="I1" s="89"/>
    </row>
    <row r="2" spans="1:9" ht="13.5" customHeight="1" x14ac:dyDescent="0.15">
      <c r="A2" s="90"/>
      <c r="B2" s="91"/>
      <c r="C2" s="91"/>
      <c r="D2" s="91"/>
      <c r="E2" s="91"/>
      <c r="F2" s="91"/>
      <c r="G2" s="91"/>
      <c r="H2" s="91"/>
      <c r="I2" s="92"/>
    </row>
    <row r="3" spans="1:9" ht="13.5" customHeight="1" x14ac:dyDescent="0.15">
      <c r="A3" s="90"/>
      <c r="B3" s="91"/>
      <c r="C3" s="91"/>
      <c r="D3" s="91"/>
      <c r="E3" s="91"/>
      <c r="F3" s="91"/>
      <c r="G3" s="91"/>
      <c r="H3" s="91"/>
      <c r="I3" s="92"/>
    </row>
    <row r="4" spans="1:9" x14ac:dyDescent="0.15">
      <c r="A4" s="210" t="s">
        <v>56</v>
      </c>
      <c r="B4" s="210"/>
      <c r="C4" s="210"/>
      <c r="D4" s="210"/>
      <c r="E4" s="210"/>
      <c r="F4" s="210"/>
      <c r="G4" s="210"/>
      <c r="H4" s="210"/>
      <c r="I4" s="210"/>
    </row>
    <row r="5" spans="1:9" x14ac:dyDescent="0.15">
      <c r="A5" s="210"/>
      <c r="B5" s="210"/>
      <c r="C5" s="210"/>
      <c r="D5" s="210"/>
      <c r="E5" s="210"/>
      <c r="F5" s="210"/>
      <c r="G5" s="210"/>
      <c r="H5" s="210"/>
      <c r="I5" s="210"/>
    </row>
    <row r="6" spans="1:9" ht="27.75" customHeight="1" thickBot="1" x14ac:dyDescent="0.2">
      <c r="A6" s="211" t="s">
        <v>57</v>
      </c>
      <c r="B6" s="211"/>
      <c r="C6" s="211"/>
      <c r="D6" s="211"/>
      <c r="E6" s="211"/>
      <c r="F6" s="211"/>
      <c r="G6" s="211"/>
      <c r="H6" s="211"/>
      <c r="I6" s="211"/>
    </row>
    <row r="7" spans="1:9" x14ac:dyDescent="0.15">
      <c r="A7" s="192" t="s">
        <v>58</v>
      </c>
      <c r="B7" s="193"/>
      <c r="C7" s="199"/>
      <c r="D7" s="200"/>
      <c r="E7" s="200"/>
      <c r="F7" s="200"/>
      <c r="G7" s="200"/>
      <c r="H7" s="200"/>
      <c r="I7" s="201"/>
    </row>
    <row r="8" spans="1:9" ht="14.25" thickBot="1" x14ac:dyDescent="0.2">
      <c r="A8" s="197"/>
      <c r="B8" s="198"/>
      <c r="C8" s="203"/>
      <c r="D8" s="204"/>
      <c r="E8" s="204"/>
      <c r="F8" s="204"/>
      <c r="G8" s="204"/>
      <c r="H8" s="204"/>
      <c r="I8" s="205"/>
    </row>
    <row r="9" spans="1:9" x14ac:dyDescent="0.15">
      <c r="A9" s="192" t="s">
        <v>59</v>
      </c>
      <c r="B9" s="193"/>
      <c r="C9" s="195"/>
      <c r="D9" s="76"/>
      <c r="E9" s="76"/>
      <c r="F9" s="76"/>
      <c r="G9" s="76"/>
      <c r="H9" s="76"/>
      <c r="I9" s="196"/>
    </row>
    <row r="10" spans="1:9" ht="14.25" thickBot="1" x14ac:dyDescent="0.2">
      <c r="A10" s="115"/>
      <c r="B10" s="194"/>
      <c r="C10" s="195"/>
      <c r="D10" s="76"/>
      <c r="E10" s="76"/>
      <c r="F10" s="76"/>
      <c r="G10" s="76"/>
      <c r="H10" s="76"/>
      <c r="I10" s="196"/>
    </row>
    <row r="11" spans="1:9" x14ac:dyDescent="0.15">
      <c r="A11" s="192" t="s">
        <v>60</v>
      </c>
      <c r="B11" s="193"/>
      <c r="C11" s="199"/>
      <c r="D11" s="200"/>
      <c r="E11" s="200"/>
      <c r="F11" s="200"/>
      <c r="G11" s="200"/>
      <c r="H11" s="200"/>
      <c r="I11" s="201"/>
    </row>
    <row r="12" spans="1:9" ht="14.25" thickBot="1" x14ac:dyDescent="0.2">
      <c r="A12" s="197"/>
      <c r="B12" s="198"/>
      <c r="C12" s="195"/>
      <c r="D12" s="76"/>
      <c r="E12" s="76"/>
      <c r="F12" s="76"/>
      <c r="G12" s="76"/>
      <c r="H12" s="76"/>
      <c r="I12" s="196"/>
    </row>
    <row r="13" spans="1:9" ht="13.5" customHeight="1" x14ac:dyDescent="0.15">
      <c r="A13" s="192" t="s">
        <v>73</v>
      </c>
      <c r="B13" s="193"/>
      <c r="C13" s="219" t="s">
        <v>74</v>
      </c>
      <c r="D13" s="220"/>
      <c r="E13" s="220"/>
      <c r="F13" s="220"/>
      <c r="G13" s="220"/>
      <c r="H13" s="220"/>
      <c r="I13" s="221"/>
    </row>
    <row r="14" spans="1:9" ht="13.5" customHeight="1" x14ac:dyDescent="0.15">
      <c r="A14" s="115"/>
      <c r="B14" s="194"/>
      <c r="C14" s="222"/>
      <c r="D14" s="223"/>
      <c r="E14" s="223"/>
      <c r="F14" s="223"/>
      <c r="G14" s="223"/>
      <c r="H14" s="223"/>
      <c r="I14" s="224"/>
    </row>
    <row r="15" spans="1:9" x14ac:dyDescent="0.15">
      <c r="A15" s="115"/>
      <c r="B15" s="194"/>
      <c r="C15" s="222"/>
      <c r="D15" s="223"/>
      <c r="E15" s="223"/>
      <c r="F15" s="223"/>
      <c r="G15" s="223"/>
      <c r="H15" s="223"/>
      <c r="I15" s="224"/>
    </row>
    <row r="16" spans="1:9" ht="14.25" thickBot="1" x14ac:dyDescent="0.2">
      <c r="A16" s="115"/>
      <c r="B16" s="194"/>
      <c r="C16" s="225"/>
      <c r="D16" s="226"/>
      <c r="E16" s="226"/>
      <c r="F16" s="226"/>
      <c r="G16" s="226"/>
      <c r="H16" s="226"/>
      <c r="I16" s="227"/>
    </row>
    <row r="17" spans="1:9" x14ac:dyDescent="0.15">
      <c r="A17" s="192" t="s">
        <v>61</v>
      </c>
      <c r="B17" s="193"/>
      <c r="C17" s="199"/>
      <c r="D17" s="200"/>
      <c r="E17" s="200"/>
      <c r="F17" s="200"/>
      <c r="G17" s="200"/>
      <c r="H17" s="200"/>
      <c r="I17" s="201"/>
    </row>
    <row r="18" spans="1:9" ht="14.25" thickBot="1" x14ac:dyDescent="0.2">
      <c r="A18" s="197"/>
      <c r="B18" s="198"/>
      <c r="C18" s="203"/>
      <c r="D18" s="204"/>
      <c r="E18" s="204"/>
      <c r="F18" s="204"/>
      <c r="G18" s="204"/>
      <c r="H18" s="204"/>
      <c r="I18" s="205"/>
    </row>
    <row r="19" spans="1:9" x14ac:dyDescent="0.15">
      <c r="A19" s="115" t="s">
        <v>62</v>
      </c>
      <c r="B19" s="202"/>
      <c r="C19" s="195"/>
      <c r="D19" s="76"/>
      <c r="E19" s="76"/>
      <c r="F19" s="76"/>
      <c r="G19" s="76"/>
      <c r="H19" s="76"/>
      <c r="I19" s="196"/>
    </row>
    <row r="20" spans="1:9" ht="14.25" thickBot="1" x14ac:dyDescent="0.2">
      <c r="A20" s="115"/>
      <c r="B20" s="202"/>
      <c r="C20" s="195"/>
      <c r="D20" s="76"/>
      <c r="E20" s="76"/>
      <c r="F20" s="76"/>
      <c r="G20" s="76"/>
      <c r="H20" s="76"/>
      <c r="I20" s="196"/>
    </row>
    <row r="21" spans="1:9" x14ac:dyDescent="0.15">
      <c r="A21" s="192" t="s">
        <v>64</v>
      </c>
      <c r="B21" s="193"/>
      <c r="C21" s="199"/>
      <c r="D21" s="200"/>
      <c r="E21" s="200"/>
      <c r="F21" s="200"/>
      <c r="G21" s="200"/>
      <c r="H21" s="200"/>
      <c r="I21" s="201"/>
    </row>
    <row r="22" spans="1:9" ht="14.25" thickBot="1" x14ac:dyDescent="0.2">
      <c r="A22" s="197"/>
      <c r="B22" s="198"/>
      <c r="C22" s="203"/>
      <c r="D22" s="204"/>
      <c r="E22" s="204"/>
      <c r="F22" s="204"/>
      <c r="G22" s="204"/>
      <c r="H22" s="204"/>
      <c r="I22" s="205"/>
    </row>
    <row r="23" spans="1:9" x14ac:dyDescent="0.15">
      <c r="A23" s="115" t="s">
        <v>63</v>
      </c>
      <c r="B23" s="202"/>
      <c r="C23" s="199"/>
      <c r="D23" s="200"/>
      <c r="E23" s="200"/>
      <c r="F23" s="200"/>
      <c r="G23" s="200"/>
      <c r="H23" s="200"/>
      <c r="I23" s="201"/>
    </row>
    <row r="24" spans="1:9" ht="14.25" thickBot="1" x14ac:dyDescent="0.2">
      <c r="A24" s="115"/>
      <c r="B24" s="202"/>
      <c r="C24" s="203"/>
      <c r="D24" s="204"/>
      <c r="E24" s="204"/>
      <c r="F24" s="204"/>
      <c r="G24" s="204"/>
      <c r="H24" s="204"/>
      <c r="I24" s="205"/>
    </row>
    <row r="25" spans="1:9" ht="29.25" customHeight="1" thickBot="1" x14ac:dyDescent="0.2">
      <c r="A25" s="212" t="s">
        <v>83</v>
      </c>
      <c r="B25" s="213"/>
      <c r="C25" s="214">
        <v>42993</v>
      </c>
      <c r="D25" s="215"/>
      <c r="E25" s="214">
        <f>C25+1</f>
        <v>42994</v>
      </c>
      <c r="F25" s="215"/>
      <c r="G25" s="214">
        <f>C25+2</f>
        <v>42995</v>
      </c>
      <c r="H25" s="215"/>
      <c r="I25" s="233"/>
    </row>
    <row r="26" spans="1:9" ht="29.25" customHeight="1" thickBot="1" x14ac:dyDescent="0.2">
      <c r="A26" s="212" t="s">
        <v>134</v>
      </c>
      <c r="B26" s="213"/>
      <c r="C26" s="214" t="s">
        <v>108</v>
      </c>
      <c r="D26" s="215"/>
      <c r="E26" s="47" t="s">
        <v>119</v>
      </c>
      <c r="F26" s="41" t="s">
        <v>135</v>
      </c>
      <c r="G26" s="40" t="s">
        <v>119</v>
      </c>
      <c r="H26" s="51" t="s">
        <v>121</v>
      </c>
      <c r="I26" s="234"/>
    </row>
    <row r="27" spans="1:9" ht="29.25" customHeight="1" thickBot="1" x14ac:dyDescent="0.2">
      <c r="A27" s="212" t="s">
        <v>138</v>
      </c>
      <c r="B27" s="213"/>
      <c r="C27" s="47" t="s">
        <v>136</v>
      </c>
      <c r="D27" s="41" t="s">
        <v>137</v>
      </c>
      <c r="E27" s="214" t="s">
        <v>137</v>
      </c>
      <c r="F27" s="215"/>
      <c r="G27" s="214" t="s">
        <v>137</v>
      </c>
      <c r="H27" s="215"/>
      <c r="I27" s="234"/>
    </row>
    <row r="28" spans="1:9" ht="21" customHeight="1" x14ac:dyDescent="0.15">
      <c r="A28" s="232" t="s">
        <v>65</v>
      </c>
      <c r="B28" s="11" t="s">
        <v>67</v>
      </c>
      <c r="C28" s="208" t="s">
        <v>69</v>
      </c>
      <c r="D28" s="209"/>
      <c r="E28" s="45" t="s">
        <v>69</v>
      </c>
      <c r="F28" s="46" t="s">
        <v>69</v>
      </c>
      <c r="G28" s="45" t="s">
        <v>69</v>
      </c>
      <c r="H28" s="36" t="s">
        <v>69</v>
      </c>
      <c r="I28" s="234"/>
    </row>
    <row r="29" spans="1:9" ht="21" customHeight="1" x14ac:dyDescent="0.15">
      <c r="A29" s="207"/>
      <c r="B29" s="12" t="s">
        <v>68</v>
      </c>
      <c r="C29" s="258" t="s">
        <v>69</v>
      </c>
      <c r="D29" s="259"/>
      <c r="E29" s="44" t="s">
        <v>69</v>
      </c>
      <c r="F29" s="42" t="s">
        <v>69</v>
      </c>
      <c r="G29" s="44" t="s">
        <v>69</v>
      </c>
      <c r="H29" s="35" t="s">
        <v>69</v>
      </c>
      <c r="I29" s="234"/>
    </row>
    <row r="30" spans="1:9" ht="21" customHeight="1" x14ac:dyDescent="0.15">
      <c r="A30" s="206" t="s">
        <v>66</v>
      </c>
      <c r="B30" s="10" t="s">
        <v>67</v>
      </c>
      <c r="C30" s="258" t="s">
        <v>69</v>
      </c>
      <c r="D30" s="259"/>
      <c r="E30" s="44" t="s">
        <v>69</v>
      </c>
      <c r="F30" s="42" t="s">
        <v>69</v>
      </c>
      <c r="G30" s="44" t="s">
        <v>69</v>
      </c>
      <c r="H30" s="35" t="s">
        <v>69</v>
      </c>
      <c r="I30" s="234"/>
    </row>
    <row r="31" spans="1:9" ht="21" customHeight="1" x14ac:dyDescent="0.15">
      <c r="A31" s="207"/>
      <c r="B31" s="10" t="s">
        <v>68</v>
      </c>
      <c r="C31" s="258" t="s">
        <v>69</v>
      </c>
      <c r="D31" s="259"/>
      <c r="E31" s="45" t="s">
        <v>69</v>
      </c>
      <c r="F31" s="43" t="s">
        <v>69</v>
      </c>
      <c r="G31" s="45" t="s">
        <v>69</v>
      </c>
      <c r="H31" s="43" t="s">
        <v>69</v>
      </c>
      <c r="I31" s="234"/>
    </row>
    <row r="32" spans="1:9" x14ac:dyDescent="0.15">
      <c r="A32" s="99" t="s">
        <v>70</v>
      </c>
      <c r="B32" s="239"/>
      <c r="C32" s="241" t="s">
        <v>69</v>
      </c>
      <c r="D32" s="242"/>
      <c r="E32" s="241" t="s">
        <v>69</v>
      </c>
      <c r="F32" s="242"/>
      <c r="G32" s="241" t="s">
        <v>69</v>
      </c>
      <c r="H32" s="242"/>
      <c r="I32" s="234"/>
    </row>
    <row r="33" spans="1:9" ht="14.25" thickBot="1" x14ac:dyDescent="0.2">
      <c r="A33" s="197"/>
      <c r="B33" s="240"/>
      <c r="C33" s="243"/>
      <c r="D33" s="244"/>
      <c r="E33" s="243"/>
      <c r="F33" s="244"/>
      <c r="G33" s="243"/>
      <c r="H33" s="244"/>
      <c r="I33" s="234"/>
    </row>
    <row r="34" spans="1:9" x14ac:dyDescent="0.15">
      <c r="A34" s="115" t="s">
        <v>71</v>
      </c>
      <c r="B34" s="194"/>
      <c r="C34" s="254">
        <f>E25</f>
        <v>42994</v>
      </c>
      <c r="D34" s="255"/>
      <c r="E34" s="254">
        <f>C34+1</f>
        <v>42995</v>
      </c>
      <c r="F34" s="255"/>
      <c r="G34" s="254">
        <f>C34+2</f>
        <v>42996</v>
      </c>
      <c r="H34" s="255"/>
      <c r="I34" s="234"/>
    </row>
    <row r="35" spans="1:9" ht="14.25" thickBot="1" x14ac:dyDescent="0.2">
      <c r="A35" s="115"/>
      <c r="B35" s="194"/>
      <c r="C35" s="256"/>
      <c r="D35" s="257"/>
      <c r="E35" s="256"/>
      <c r="F35" s="257"/>
      <c r="G35" s="256"/>
      <c r="H35" s="257"/>
      <c r="I35" s="234"/>
    </row>
    <row r="36" spans="1:9" x14ac:dyDescent="0.15">
      <c r="A36" s="115"/>
      <c r="B36" s="194"/>
      <c r="C36" s="241" t="s">
        <v>72</v>
      </c>
      <c r="D36" s="242"/>
      <c r="E36" s="208" t="s">
        <v>72</v>
      </c>
      <c r="F36" s="209"/>
      <c r="G36" s="241" t="s">
        <v>72</v>
      </c>
      <c r="H36" s="242"/>
      <c r="I36" s="234"/>
    </row>
    <row r="37" spans="1:9" ht="14.25" thickBot="1" x14ac:dyDescent="0.2">
      <c r="A37" s="197"/>
      <c r="B37" s="198"/>
      <c r="C37" s="243"/>
      <c r="D37" s="244"/>
      <c r="E37" s="243"/>
      <c r="F37" s="244"/>
      <c r="G37" s="243"/>
      <c r="H37" s="244"/>
      <c r="I37" s="235"/>
    </row>
    <row r="38" spans="1:9" x14ac:dyDescent="0.15">
      <c r="A38" s="192" t="s">
        <v>75</v>
      </c>
      <c r="B38" s="193"/>
      <c r="C38" s="228" t="s">
        <v>76</v>
      </c>
      <c r="D38" s="228"/>
      <c r="E38" s="228"/>
      <c r="F38" s="228"/>
      <c r="G38" s="228"/>
      <c r="H38" s="228"/>
      <c r="I38" s="229"/>
    </row>
    <row r="39" spans="1:9" ht="14.25" thickBot="1" x14ac:dyDescent="0.2">
      <c r="A39" s="197"/>
      <c r="B39" s="198"/>
      <c r="C39" s="230"/>
      <c r="D39" s="230"/>
      <c r="E39" s="230"/>
      <c r="F39" s="230"/>
      <c r="G39" s="230"/>
      <c r="H39" s="230"/>
      <c r="I39" s="231"/>
    </row>
    <row r="40" spans="1:9" x14ac:dyDescent="0.15">
      <c r="A40" s="115" t="s">
        <v>77</v>
      </c>
      <c r="B40" s="202"/>
      <c r="C40" s="236" t="s">
        <v>78</v>
      </c>
      <c r="D40" s="237"/>
      <c r="E40" s="237"/>
      <c r="F40" s="237"/>
      <c r="G40" s="237"/>
      <c r="H40" s="237"/>
      <c r="I40" s="238"/>
    </row>
    <row r="41" spans="1:9" x14ac:dyDescent="0.15">
      <c r="A41" s="115"/>
      <c r="B41" s="202"/>
      <c r="C41" s="236"/>
      <c r="D41" s="237"/>
      <c r="E41" s="237"/>
      <c r="F41" s="237"/>
      <c r="G41" s="237"/>
      <c r="H41" s="237"/>
      <c r="I41" s="238"/>
    </row>
    <row r="42" spans="1:9" ht="14.25" thickBot="1" x14ac:dyDescent="0.2">
      <c r="A42" s="115"/>
      <c r="B42" s="202"/>
      <c r="C42" s="236"/>
      <c r="D42" s="237"/>
      <c r="E42" s="237"/>
      <c r="F42" s="237"/>
      <c r="G42" s="237"/>
      <c r="H42" s="237"/>
      <c r="I42" s="238"/>
    </row>
    <row r="43" spans="1:9" x14ac:dyDescent="0.15">
      <c r="A43" s="245" t="s">
        <v>79</v>
      </c>
      <c r="B43" s="246"/>
      <c r="C43" s="246"/>
      <c r="D43" s="246"/>
      <c r="E43" s="246"/>
      <c r="F43" s="246"/>
      <c r="G43" s="246"/>
      <c r="H43" s="246"/>
      <c r="I43" s="247"/>
    </row>
    <row r="44" spans="1:9" x14ac:dyDescent="0.15">
      <c r="A44" s="248"/>
      <c r="B44" s="249"/>
      <c r="C44" s="249"/>
      <c r="D44" s="249"/>
      <c r="E44" s="249"/>
      <c r="F44" s="249"/>
      <c r="G44" s="249"/>
      <c r="H44" s="249"/>
      <c r="I44" s="250"/>
    </row>
    <row r="45" spans="1:9" x14ac:dyDescent="0.15">
      <c r="A45" s="251" t="s">
        <v>82</v>
      </c>
      <c r="B45" s="252"/>
      <c r="C45" s="252"/>
      <c r="D45" s="252"/>
      <c r="E45" s="252"/>
      <c r="F45" s="252"/>
      <c r="G45" s="252"/>
      <c r="H45" s="252"/>
      <c r="I45" s="253"/>
    </row>
    <row r="46" spans="1:9" x14ac:dyDescent="0.15">
      <c r="A46" s="251"/>
      <c r="B46" s="252"/>
      <c r="C46" s="252"/>
      <c r="D46" s="252"/>
      <c r="E46" s="252"/>
      <c r="F46" s="252"/>
      <c r="G46" s="252"/>
      <c r="H46" s="252"/>
      <c r="I46" s="253"/>
    </row>
    <row r="47" spans="1:9" x14ac:dyDescent="0.15">
      <c r="A47" s="78" t="s">
        <v>80</v>
      </c>
      <c r="B47" s="79"/>
      <c r="C47" s="79"/>
      <c r="D47" s="79"/>
      <c r="E47" s="79"/>
      <c r="F47" s="79"/>
      <c r="G47" s="79"/>
      <c r="H47" s="79"/>
      <c r="I47" s="80"/>
    </row>
    <row r="48" spans="1:9" x14ac:dyDescent="0.15">
      <c r="A48" s="78"/>
      <c r="B48" s="79"/>
      <c r="C48" s="79"/>
      <c r="D48" s="79"/>
      <c r="E48" s="79"/>
      <c r="F48" s="79"/>
      <c r="G48" s="79"/>
      <c r="H48" s="79"/>
      <c r="I48" s="80"/>
    </row>
    <row r="49" spans="1:9" x14ac:dyDescent="0.15">
      <c r="A49" s="78" t="s">
        <v>81</v>
      </c>
      <c r="B49" s="79"/>
      <c r="C49" s="79"/>
      <c r="D49" s="79"/>
      <c r="E49" s="79"/>
      <c r="F49" s="79"/>
      <c r="G49" s="79"/>
      <c r="H49" s="79"/>
      <c r="I49" s="80"/>
    </row>
    <row r="50" spans="1:9" x14ac:dyDescent="0.15">
      <c r="A50" s="78"/>
      <c r="B50" s="79"/>
      <c r="C50" s="79"/>
      <c r="D50" s="79"/>
      <c r="E50" s="79"/>
      <c r="F50" s="79"/>
      <c r="G50" s="79"/>
      <c r="H50" s="79"/>
      <c r="I50" s="80"/>
    </row>
    <row r="51" spans="1:9" x14ac:dyDescent="0.15">
      <c r="A51" s="78" t="s">
        <v>139</v>
      </c>
      <c r="B51" s="79"/>
      <c r="C51" s="79"/>
      <c r="D51" s="79"/>
      <c r="E51" s="79"/>
      <c r="F51" s="79"/>
      <c r="G51" s="79"/>
      <c r="H51" s="79"/>
      <c r="I51" s="80"/>
    </row>
    <row r="52" spans="1:9" ht="14.25" thickBot="1" x14ac:dyDescent="0.2">
      <c r="A52" s="216"/>
      <c r="B52" s="217"/>
      <c r="C52" s="217"/>
      <c r="D52" s="217"/>
      <c r="E52" s="217"/>
      <c r="F52" s="217"/>
      <c r="G52" s="217"/>
      <c r="H52" s="217"/>
      <c r="I52" s="218"/>
    </row>
  </sheetData>
  <mergeCells count="55">
    <mergeCell ref="C34:D35"/>
    <mergeCell ref="E34:F35"/>
    <mergeCell ref="G34:H35"/>
    <mergeCell ref="C29:D29"/>
    <mergeCell ref="C30:D30"/>
    <mergeCell ref="C31:D31"/>
    <mergeCell ref="A43:I44"/>
    <mergeCell ref="A45:I46"/>
    <mergeCell ref="A47:I48"/>
    <mergeCell ref="E36:F37"/>
    <mergeCell ref="G36:H37"/>
    <mergeCell ref="A49:I50"/>
    <mergeCell ref="A51:I52"/>
    <mergeCell ref="C13:I16"/>
    <mergeCell ref="A38:B39"/>
    <mergeCell ref="C38:I39"/>
    <mergeCell ref="A23:B24"/>
    <mergeCell ref="C23:I24"/>
    <mergeCell ref="A28:A29"/>
    <mergeCell ref="I25:I37"/>
    <mergeCell ref="A40:B42"/>
    <mergeCell ref="C40:I42"/>
    <mergeCell ref="A32:B33"/>
    <mergeCell ref="C32:D33"/>
    <mergeCell ref="E32:F33"/>
    <mergeCell ref="G32:H33"/>
    <mergeCell ref="C36:D37"/>
    <mergeCell ref="E27:F27"/>
    <mergeCell ref="G25:H25"/>
    <mergeCell ref="A25:B25"/>
    <mergeCell ref="C25:D25"/>
    <mergeCell ref="E25:F25"/>
    <mergeCell ref="G27:H27"/>
    <mergeCell ref="A27:B27"/>
    <mergeCell ref="A1:I3"/>
    <mergeCell ref="A4:I5"/>
    <mergeCell ref="A6:I6"/>
    <mergeCell ref="A7:B8"/>
    <mergeCell ref="C7:I8"/>
    <mergeCell ref="A9:B10"/>
    <mergeCell ref="C9:I10"/>
    <mergeCell ref="A34:B37"/>
    <mergeCell ref="A11:B12"/>
    <mergeCell ref="C11:I12"/>
    <mergeCell ref="A17:B18"/>
    <mergeCell ref="A19:B20"/>
    <mergeCell ref="C17:I18"/>
    <mergeCell ref="C19:I20"/>
    <mergeCell ref="A13:B16"/>
    <mergeCell ref="A21:B22"/>
    <mergeCell ref="C21:I22"/>
    <mergeCell ref="A30:A31"/>
    <mergeCell ref="C28:D28"/>
    <mergeCell ref="A26:B26"/>
    <mergeCell ref="C26:D2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宿泊案内</vt:lpstr>
      <vt:lpstr>申込書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06L124PC</dc:creator>
  <cp:lastModifiedBy>06L124PC</cp:lastModifiedBy>
  <cp:lastPrinted>2017-07-21T03:37:55Z</cp:lastPrinted>
  <dcterms:created xsi:type="dcterms:W3CDTF">2017-05-22T06:17:44Z</dcterms:created>
  <dcterms:modified xsi:type="dcterms:W3CDTF">2017-07-21T07:55:13Z</dcterms:modified>
</cp:coreProperties>
</file>