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ate1904="1" codeName="ThisWorkbook" defaultThemeVersion="124226"/>
  <mc:AlternateContent xmlns:mc="http://schemas.openxmlformats.org/markup-compatibility/2006">
    <mc:Choice Requires="x15">
      <x15ac:absPath xmlns:x15ac="http://schemas.microsoft.com/office/spreadsheetml/2010/11/ac" url="C:\Users\kk-go\Documents\AS2022\2022CC\HP_申込書類一式\"/>
    </mc:Choice>
  </mc:AlternateContent>
  <xr:revisionPtr revIDLastSave="0" documentId="13_ncr:1_{AEDA9458-B778-4662-B754-35CD9B1A4FC7}" xr6:coauthVersionLast="47" xr6:coauthVersionMax="47" xr10:uidLastSave="{00000000-0000-0000-0000-000000000000}"/>
  <bookViews>
    <workbookView xWindow="-120" yWindow="-120" windowWidth="20730" windowHeight="11160" tabRatio="754" xr2:uid="{00000000-000D-0000-FFFF-FFFF00000000}"/>
  </bookViews>
  <sheets>
    <sheet name="入力マニュアル" sheetId="4" r:id="rId1"/>
    <sheet name="記入例" sheetId="17" r:id="rId2"/>
    <sheet name="入力シート" sheetId="1" r:id="rId3"/>
    <sheet name="確認シート（印刷版）、確認シート（種目別印刷版）" sheetId="11" r:id="rId4"/>
    <sheet name="出場資格確認書（入力_印刷版）" sheetId="12" r:id="rId5"/>
    <sheet name="プログラム並記確認シート（入力_印刷版）" sheetId="13" r:id="rId6"/>
    <sheet name="ADカード（印刷不要_入場種目）" sheetId="18" r:id="rId7"/>
    <sheet name="WORK" sheetId="15" state="hidden" r:id="rId8"/>
    <sheet name="リスト" sheetId="16" state="hidden" r:id="rId9"/>
  </sheets>
  <definedNames>
    <definedName name="_xlnm.Print_Area" localSheetId="6">'ADカード（印刷不要_入場種目）'!$A$1:$BT$97</definedName>
    <definedName name="_xlnm.Print_Area" localSheetId="3">'確認シート（印刷版）、確認シート（種目別印刷版）'!$A$1:$EI$97</definedName>
    <definedName name="_xlnm.Print_Area" localSheetId="1">記入例!$A$1:$BW$98</definedName>
    <definedName name="_xlnm.Print_Area" localSheetId="4">'出場資格確認書（入力_印刷版）'!$A$1:$BG$94</definedName>
    <definedName name="_xlnm.Print_Area" localSheetId="2">入力シート!$A$1:$BW$98</definedName>
    <definedName name="_xlnm.Print_Area" localSheetId="0">入力マニュアル!$A$1:$BC$243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R96" i="18" l="1"/>
  <c r="BP96" i="18"/>
  <c r="BN96" i="18"/>
  <c r="BL96" i="18"/>
  <c r="BJ96" i="18"/>
  <c r="BH96" i="18"/>
  <c r="BF96" i="18"/>
  <c r="BD96" i="18"/>
  <c r="BB96" i="18"/>
  <c r="AZ96" i="18"/>
  <c r="BR95" i="18"/>
  <c r="BP95" i="18"/>
  <c r="BN95" i="18"/>
  <c r="BL95" i="18"/>
  <c r="BJ95" i="18"/>
  <c r="BH95" i="18"/>
  <c r="BF95" i="18"/>
  <c r="BD95" i="18"/>
  <c r="BB95" i="18"/>
  <c r="AZ95" i="18"/>
  <c r="BR94" i="18"/>
  <c r="BP94" i="18"/>
  <c r="BN94" i="18"/>
  <c r="BL94" i="18"/>
  <c r="BJ94" i="18"/>
  <c r="BH94" i="18"/>
  <c r="BF94" i="18"/>
  <c r="BD94" i="18"/>
  <c r="BB94" i="18"/>
  <c r="AZ94" i="18"/>
  <c r="BR93" i="18"/>
  <c r="BP93" i="18"/>
  <c r="BN93" i="18"/>
  <c r="BL93" i="18"/>
  <c r="BJ93" i="18"/>
  <c r="BH93" i="18"/>
  <c r="BF93" i="18"/>
  <c r="BD93" i="18"/>
  <c r="BB93" i="18"/>
  <c r="AZ93" i="18"/>
  <c r="BR92" i="18"/>
  <c r="BP92" i="18"/>
  <c r="BN92" i="18"/>
  <c r="BL92" i="18"/>
  <c r="BJ92" i="18"/>
  <c r="BH92" i="18"/>
  <c r="BF92" i="18"/>
  <c r="BD92" i="18"/>
  <c r="BB92" i="18"/>
  <c r="AZ92" i="18"/>
  <c r="BR91" i="18"/>
  <c r="BP91" i="18"/>
  <c r="BN91" i="18"/>
  <c r="BL91" i="18"/>
  <c r="BJ91" i="18"/>
  <c r="BH91" i="18"/>
  <c r="BF91" i="18"/>
  <c r="BD91" i="18"/>
  <c r="BB91" i="18"/>
  <c r="AZ91" i="18"/>
  <c r="BR90" i="18"/>
  <c r="BP90" i="18"/>
  <c r="BN90" i="18"/>
  <c r="BL90" i="18"/>
  <c r="BJ90" i="18"/>
  <c r="BH90" i="18"/>
  <c r="BF90" i="18"/>
  <c r="BD90" i="18"/>
  <c r="BB90" i="18"/>
  <c r="AZ90" i="18"/>
  <c r="BR89" i="18"/>
  <c r="BP89" i="18"/>
  <c r="BN89" i="18"/>
  <c r="BL89" i="18"/>
  <c r="BJ89" i="18"/>
  <c r="BH89" i="18"/>
  <c r="BF89" i="18"/>
  <c r="BD89" i="18"/>
  <c r="BB89" i="18"/>
  <c r="AZ89" i="18"/>
  <c r="BR88" i="18"/>
  <c r="BP88" i="18"/>
  <c r="BN88" i="18"/>
  <c r="BL88" i="18"/>
  <c r="BJ88" i="18"/>
  <c r="BH88" i="18"/>
  <c r="BF88" i="18"/>
  <c r="BD88" i="18"/>
  <c r="BB88" i="18"/>
  <c r="AZ88" i="18"/>
  <c r="BR87" i="18"/>
  <c r="BP87" i="18"/>
  <c r="BN87" i="18"/>
  <c r="BL87" i="18"/>
  <c r="BJ87" i="18"/>
  <c r="BH87" i="18"/>
  <c r="BF87" i="18"/>
  <c r="BD87" i="18"/>
  <c r="BB87" i="18"/>
  <c r="AZ87" i="18"/>
  <c r="BR86" i="18"/>
  <c r="BP86" i="18"/>
  <c r="BN86" i="18"/>
  <c r="BL86" i="18"/>
  <c r="BJ86" i="18"/>
  <c r="BH86" i="18"/>
  <c r="BF86" i="18"/>
  <c r="BD86" i="18"/>
  <c r="BB86" i="18"/>
  <c r="AZ86" i="18"/>
  <c r="BR85" i="18"/>
  <c r="BP85" i="18"/>
  <c r="BN85" i="18"/>
  <c r="BL85" i="18"/>
  <c r="BJ85" i="18"/>
  <c r="BH85" i="18"/>
  <c r="BF85" i="18"/>
  <c r="BD85" i="18"/>
  <c r="BB85" i="18"/>
  <c r="AZ85" i="18"/>
  <c r="BR84" i="18"/>
  <c r="BP84" i="18"/>
  <c r="BN84" i="18"/>
  <c r="BL84" i="18"/>
  <c r="BJ84" i="18"/>
  <c r="BH84" i="18"/>
  <c r="BF84" i="18"/>
  <c r="BD84" i="18"/>
  <c r="BB84" i="18"/>
  <c r="AZ84" i="18"/>
  <c r="BR83" i="18"/>
  <c r="BP83" i="18"/>
  <c r="BN83" i="18"/>
  <c r="BL83" i="18"/>
  <c r="BJ83" i="18"/>
  <c r="BH83" i="18"/>
  <c r="BF83" i="18"/>
  <c r="BD83" i="18"/>
  <c r="BB83" i="18"/>
  <c r="AZ83" i="18"/>
  <c r="BR82" i="18"/>
  <c r="BP82" i="18"/>
  <c r="BN82" i="18"/>
  <c r="BL82" i="18"/>
  <c r="BJ82" i="18"/>
  <c r="BH82" i="18"/>
  <c r="BF82" i="18"/>
  <c r="BD82" i="18"/>
  <c r="BB82" i="18"/>
  <c r="AZ82" i="18"/>
  <c r="BR81" i="18"/>
  <c r="BP81" i="18"/>
  <c r="BN81" i="18"/>
  <c r="BL81" i="18"/>
  <c r="BJ81" i="18"/>
  <c r="BH81" i="18"/>
  <c r="BF81" i="18"/>
  <c r="BD81" i="18"/>
  <c r="BB81" i="18"/>
  <c r="AZ81" i="18"/>
  <c r="BR80" i="18"/>
  <c r="BP80" i="18"/>
  <c r="BN80" i="18"/>
  <c r="BL80" i="18"/>
  <c r="BJ80" i="18"/>
  <c r="BH80" i="18"/>
  <c r="BF80" i="18"/>
  <c r="BD80" i="18"/>
  <c r="BB80" i="18"/>
  <c r="AZ80" i="18"/>
  <c r="BR79" i="18"/>
  <c r="BP79" i="18"/>
  <c r="BN79" i="18"/>
  <c r="BL79" i="18"/>
  <c r="BJ79" i="18"/>
  <c r="BH79" i="18"/>
  <c r="BF79" i="18"/>
  <c r="BD79" i="18"/>
  <c r="BB79" i="18"/>
  <c r="AZ79" i="18"/>
  <c r="BR78" i="18"/>
  <c r="BP78" i="18"/>
  <c r="BN78" i="18"/>
  <c r="BL78" i="18"/>
  <c r="BJ78" i="18"/>
  <c r="BH78" i="18"/>
  <c r="BF78" i="18"/>
  <c r="BD78" i="18"/>
  <c r="BB78" i="18"/>
  <c r="AZ78" i="18"/>
  <c r="BR77" i="18"/>
  <c r="BP77" i="18"/>
  <c r="BN77" i="18"/>
  <c r="BL77" i="18"/>
  <c r="BJ77" i="18"/>
  <c r="BH77" i="18"/>
  <c r="BF77" i="18"/>
  <c r="BD77" i="18"/>
  <c r="BB77" i="18"/>
  <c r="AZ77" i="18"/>
  <c r="BR76" i="18"/>
  <c r="BP76" i="18"/>
  <c r="BN76" i="18"/>
  <c r="BL76" i="18"/>
  <c r="BJ76" i="18"/>
  <c r="BH76" i="18"/>
  <c r="BF76" i="18"/>
  <c r="BD76" i="18"/>
  <c r="BB76" i="18"/>
  <c r="AZ76" i="18"/>
  <c r="BR75" i="18"/>
  <c r="BP75" i="18"/>
  <c r="BN75" i="18"/>
  <c r="BL75" i="18"/>
  <c r="BJ75" i="18"/>
  <c r="BH75" i="18"/>
  <c r="BF75" i="18"/>
  <c r="BD75" i="18"/>
  <c r="BB75" i="18"/>
  <c r="AZ75" i="18"/>
  <c r="BR74" i="18"/>
  <c r="BP74" i="18"/>
  <c r="BN74" i="18"/>
  <c r="BL74" i="18"/>
  <c r="BJ74" i="18"/>
  <c r="BH74" i="18"/>
  <c r="BF74" i="18"/>
  <c r="BD74" i="18"/>
  <c r="BB74" i="18"/>
  <c r="AZ74" i="18"/>
  <c r="BR73" i="18"/>
  <c r="BP73" i="18"/>
  <c r="BN73" i="18"/>
  <c r="BL73" i="18"/>
  <c r="BJ73" i="18"/>
  <c r="BH73" i="18"/>
  <c r="BF73" i="18"/>
  <c r="BD73" i="18"/>
  <c r="BB73" i="18"/>
  <c r="AZ73" i="18"/>
  <c r="BR72" i="18"/>
  <c r="BP72" i="18"/>
  <c r="BN72" i="18"/>
  <c r="BL72" i="18"/>
  <c r="BJ72" i="18"/>
  <c r="BH72" i="18"/>
  <c r="BF72" i="18"/>
  <c r="BD72" i="18"/>
  <c r="BB72" i="18"/>
  <c r="AZ72" i="18"/>
  <c r="BR71" i="18"/>
  <c r="BP71" i="18"/>
  <c r="BN71" i="18"/>
  <c r="BL71" i="18"/>
  <c r="BJ71" i="18"/>
  <c r="BH71" i="18"/>
  <c r="BF71" i="18"/>
  <c r="BD71" i="18"/>
  <c r="BB71" i="18"/>
  <c r="AZ71" i="18"/>
  <c r="BR70" i="18"/>
  <c r="BP70" i="18"/>
  <c r="BN70" i="18"/>
  <c r="BL70" i="18"/>
  <c r="BJ70" i="18"/>
  <c r="BH70" i="18"/>
  <c r="BF70" i="18"/>
  <c r="BD70" i="18"/>
  <c r="BB70" i="18"/>
  <c r="AZ70" i="18"/>
  <c r="BR69" i="18"/>
  <c r="BP69" i="18"/>
  <c r="BN69" i="18"/>
  <c r="BL69" i="18"/>
  <c r="BJ69" i="18"/>
  <c r="BH69" i="18"/>
  <c r="BF69" i="18"/>
  <c r="BD69" i="18"/>
  <c r="BB69" i="18"/>
  <c r="AZ69" i="18"/>
  <c r="BR68" i="18"/>
  <c r="BP68" i="18"/>
  <c r="BN68" i="18"/>
  <c r="BL68" i="18"/>
  <c r="BJ68" i="18"/>
  <c r="BH68" i="18"/>
  <c r="BF68" i="18"/>
  <c r="BD68" i="18"/>
  <c r="BB68" i="18"/>
  <c r="AZ68" i="18"/>
  <c r="BR67" i="18"/>
  <c r="BP67" i="18"/>
  <c r="BN67" i="18"/>
  <c r="BL67" i="18"/>
  <c r="BJ67" i="18"/>
  <c r="BH67" i="18"/>
  <c r="BF67" i="18"/>
  <c r="BD67" i="18"/>
  <c r="BB67" i="18"/>
  <c r="AZ67" i="18"/>
  <c r="BR66" i="18"/>
  <c r="BP66" i="18"/>
  <c r="BN66" i="18"/>
  <c r="BL66" i="18"/>
  <c r="BJ66" i="18"/>
  <c r="BH66" i="18"/>
  <c r="BF66" i="18"/>
  <c r="BD66" i="18"/>
  <c r="BB66" i="18"/>
  <c r="AZ66" i="18"/>
  <c r="BR65" i="18"/>
  <c r="BP65" i="18"/>
  <c r="BN65" i="18"/>
  <c r="BL65" i="18"/>
  <c r="BJ65" i="18"/>
  <c r="BH65" i="18"/>
  <c r="BF65" i="18"/>
  <c r="BD65" i="18"/>
  <c r="BB65" i="18"/>
  <c r="AZ65" i="18"/>
  <c r="BR64" i="18"/>
  <c r="BP64" i="18"/>
  <c r="BN64" i="18"/>
  <c r="BL64" i="18"/>
  <c r="BJ64" i="18"/>
  <c r="BH64" i="18"/>
  <c r="BF64" i="18"/>
  <c r="BD64" i="18"/>
  <c r="BB64" i="18"/>
  <c r="AZ64" i="18"/>
  <c r="BR63" i="18"/>
  <c r="BP63" i="18"/>
  <c r="BN63" i="18"/>
  <c r="BL63" i="18"/>
  <c r="BJ63" i="18"/>
  <c r="BH63" i="18"/>
  <c r="BF63" i="18"/>
  <c r="BD63" i="18"/>
  <c r="BB63" i="18"/>
  <c r="AZ63" i="18"/>
  <c r="BR62" i="18"/>
  <c r="BP62" i="18"/>
  <c r="BN62" i="18"/>
  <c r="BL62" i="18"/>
  <c r="BJ62" i="18"/>
  <c r="BH62" i="18"/>
  <c r="BF62" i="18"/>
  <c r="BD62" i="18"/>
  <c r="BB62" i="18"/>
  <c r="AZ62" i="18"/>
  <c r="BR61" i="18"/>
  <c r="BP61" i="18"/>
  <c r="BN61" i="18"/>
  <c r="BL61" i="18"/>
  <c r="BJ61" i="18"/>
  <c r="BH61" i="18"/>
  <c r="BF61" i="18"/>
  <c r="BD61" i="18"/>
  <c r="BB61" i="18"/>
  <c r="AZ61" i="18"/>
  <c r="BR60" i="18"/>
  <c r="BP60" i="18"/>
  <c r="BN60" i="18"/>
  <c r="BL60" i="18"/>
  <c r="BJ60" i="18"/>
  <c r="BH60" i="18"/>
  <c r="BF60" i="18"/>
  <c r="BD60" i="18"/>
  <c r="BB60" i="18"/>
  <c r="AZ60" i="18"/>
  <c r="BR59" i="18"/>
  <c r="BP59" i="18"/>
  <c r="BN59" i="18"/>
  <c r="BL59" i="18"/>
  <c r="BJ59" i="18"/>
  <c r="BH59" i="18"/>
  <c r="BF59" i="18"/>
  <c r="BD59" i="18"/>
  <c r="BB59" i="18"/>
  <c r="AZ59" i="18"/>
  <c r="BR58" i="18"/>
  <c r="BP58" i="18"/>
  <c r="BN58" i="18"/>
  <c r="BL58" i="18"/>
  <c r="BJ58" i="18"/>
  <c r="BH58" i="18"/>
  <c r="BF58" i="18"/>
  <c r="BD58" i="18"/>
  <c r="BB58" i="18"/>
  <c r="AZ58" i="18"/>
  <c r="BR57" i="18"/>
  <c r="BP57" i="18"/>
  <c r="BN57" i="18"/>
  <c r="BL57" i="18"/>
  <c r="BJ57" i="18"/>
  <c r="BH57" i="18"/>
  <c r="BF57" i="18"/>
  <c r="BD57" i="18"/>
  <c r="BB57" i="18"/>
  <c r="AZ57" i="18"/>
  <c r="BR56" i="18"/>
  <c r="BP56" i="18"/>
  <c r="BN56" i="18"/>
  <c r="BL56" i="18"/>
  <c r="BJ56" i="18"/>
  <c r="BH56" i="18"/>
  <c r="BF56" i="18"/>
  <c r="BD56" i="18"/>
  <c r="BB56" i="18"/>
  <c r="AZ56" i="18"/>
  <c r="BR55" i="18"/>
  <c r="BP55" i="18"/>
  <c r="BN55" i="18"/>
  <c r="BL55" i="18"/>
  <c r="BJ55" i="18"/>
  <c r="BH55" i="18"/>
  <c r="BF55" i="18"/>
  <c r="BD55" i="18"/>
  <c r="BB55" i="18"/>
  <c r="AZ55" i="18"/>
  <c r="BR54" i="18"/>
  <c r="BP54" i="18"/>
  <c r="BN54" i="18"/>
  <c r="BL54" i="18"/>
  <c r="BJ54" i="18"/>
  <c r="BH54" i="18"/>
  <c r="BF54" i="18"/>
  <c r="BD54" i="18"/>
  <c r="BB54" i="18"/>
  <c r="AZ54" i="18"/>
  <c r="BR53" i="18"/>
  <c r="BP53" i="18"/>
  <c r="BN53" i="18"/>
  <c r="BL53" i="18"/>
  <c r="BJ53" i="18"/>
  <c r="BH53" i="18"/>
  <c r="BF53" i="18"/>
  <c r="BD53" i="18"/>
  <c r="BB53" i="18"/>
  <c r="AZ53" i="18"/>
  <c r="BR52" i="18"/>
  <c r="BP52" i="18"/>
  <c r="BN52" i="18"/>
  <c r="BL52" i="18"/>
  <c r="BJ52" i="18"/>
  <c r="BH52" i="18"/>
  <c r="BF52" i="18"/>
  <c r="BD52" i="18"/>
  <c r="BB52" i="18"/>
  <c r="AZ52" i="18"/>
  <c r="BR51" i="18"/>
  <c r="BP51" i="18"/>
  <c r="BN51" i="18"/>
  <c r="BL51" i="18"/>
  <c r="BJ51" i="18"/>
  <c r="BH51" i="18"/>
  <c r="BF51" i="18"/>
  <c r="BD51" i="18"/>
  <c r="BB51" i="18"/>
  <c r="AZ51" i="18"/>
  <c r="BR50" i="18"/>
  <c r="BP50" i="18"/>
  <c r="BN50" i="18"/>
  <c r="BL50" i="18"/>
  <c r="BJ50" i="18"/>
  <c r="BH50" i="18"/>
  <c r="BF50" i="18"/>
  <c r="BD50" i="18"/>
  <c r="BB50" i="18"/>
  <c r="AZ50" i="18"/>
  <c r="BR49" i="18"/>
  <c r="BP49" i="18"/>
  <c r="BN49" i="18"/>
  <c r="BL49" i="18"/>
  <c r="BJ49" i="18"/>
  <c r="BH49" i="18"/>
  <c r="BF49" i="18"/>
  <c r="BD49" i="18"/>
  <c r="BB49" i="18"/>
  <c r="AZ49" i="18"/>
  <c r="BR48" i="18"/>
  <c r="BP48" i="18"/>
  <c r="BN48" i="18"/>
  <c r="BL48" i="18"/>
  <c r="BJ48" i="18"/>
  <c r="BH48" i="18"/>
  <c r="BF48" i="18"/>
  <c r="BD48" i="18"/>
  <c r="BB48" i="18"/>
  <c r="AZ48" i="18"/>
  <c r="BR47" i="18"/>
  <c r="BP47" i="18"/>
  <c r="BN47" i="18"/>
  <c r="BL47" i="18"/>
  <c r="BJ47" i="18"/>
  <c r="BH47" i="18"/>
  <c r="BF47" i="18"/>
  <c r="BD47" i="18"/>
  <c r="BB47" i="18"/>
  <c r="AZ47" i="18"/>
  <c r="BR46" i="18"/>
  <c r="BP46" i="18"/>
  <c r="BN46" i="18"/>
  <c r="BL46" i="18"/>
  <c r="BJ46" i="18"/>
  <c r="BH46" i="18"/>
  <c r="BF46" i="18"/>
  <c r="BD46" i="18"/>
  <c r="BB46" i="18"/>
  <c r="AZ46" i="18"/>
  <c r="BR45" i="18"/>
  <c r="BP45" i="18"/>
  <c r="BN45" i="18"/>
  <c r="BL45" i="18"/>
  <c r="BJ45" i="18"/>
  <c r="BH45" i="18"/>
  <c r="BF45" i="18"/>
  <c r="BD45" i="18"/>
  <c r="BB45" i="18"/>
  <c r="AZ45" i="18"/>
  <c r="BR44" i="18"/>
  <c r="BP44" i="18"/>
  <c r="BN44" i="18"/>
  <c r="BL44" i="18"/>
  <c r="BJ44" i="18"/>
  <c r="BH44" i="18"/>
  <c r="BF44" i="18"/>
  <c r="BD44" i="18"/>
  <c r="BB44" i="18"/>
  <c r="AZ44" i="18"/>
  <c r="BR43" i="18"/>
  <c r="BP43" i="18"/>
  <c r="BN43" i="18"/>
  <c r="BL43" i="18"/>
  <c r="BJ43" i="18"/>
  <c r="BH43" i="18"/>
  <c r="BF43" i="18"/>
  <c r="BD43" i="18"/>
  <c r="BB43" i="18"/>
  <c r="AZ43" i="18"/>
  <c r="BR42" i="18"/>
  <c r="BP42" i="18"/>
  <c r="BN42" i="18"/>
  <c r="BL42" i="18"/>
  <c r="BJ42" i="18"/>
  <c r="BH42" i="18"/>
  <c r="BF42" i="18"/>
  <c r="BD42" i="18"/>
  <c r="BB42" i="18"/>
  <c r="AZ42" i="18"/>
  <c r="BR41" i="18"/>
  <c r="BP41" i="18"/>
  <c r="BN41" i="18"/>
  <c r="BL41" i="18"/>
  <c r="BJ41" i="18"/>
  <c r="BH41" i="18"/>
  <c r="BF41" i="18"/>
  <c r="BD41" i="18"/>
  <c r="BB41" i="18"/>
  <c r="AZ41" i="18"/>
  <c r="BR40" i="18"/>
  <c r="BP40" i="18"/>
  <c r="BN40" i="18"/>
  <c r="BL40" i="18"/>
  <c r="BJ40" i="18"/>
  <c r="BH40" i="18"/>
  <c r="BF40" i="18"/>
  <c r="BD40" i="18"/>
  <c r="BB40" i="18"/>
  <c r="AZ40" i="18"/>
  <c r="BR39" i="18"/>
  <c r="BP39" i="18"/>
  <c r="BN39" i="18"/>
  <c r="BL39" i="18"/>
  <c r="BJ39" i="18"/>
  <c r="BH39" i="18"/>
  <c r="BF39" i="18"/>
  <c r="BD39" i="18"/>
  <c r="BB39" i="18"/>
  <c r="AZ39" i="18"/>
  <c r="BR38" i="18"/>
  <c r="BP38" i="18"/>
  <c r="BN38" i="18"/>
  <c r="BL38" i="18"/>
  <c r="BJ38" i="18"/>
  <c r="BH38" i="18"/>
  <c r="BF38" i="18"/>
  <c r="BD38" i="18"/>
  <c r="BB38" i="18"/>
  <c r="AZ38" i="18"/>
  <c r="BR37" i="18"/>
  <c r="BP37" i="18"/>
  <c r="BN37" i="18"/>
  <c r="BL37" i="18"/>
  <c r="BJ37" i="18"/>
  <c r="BH37" i="18"/>
  <c r="BF37" i="18"/>
  <c r="BD37" i="18"/>
  <c r="BB37" i="18"/>
  <c r="AZ37" i="18"/>
  <c r="BR36" i="18"/>
  <c r="BP36" i="18"/>
  <c r="BN36" i="18"/>
  <c r="BL36" i="18"/>
  <c r="BJ36" i="18"/>
  <c r="BH36" i="18"/>
  <c r="BF36" i="18"/>
  <c r="BD36" i="18"/>
  <c r="BB36" i="18"/>
  <c r="AZ36" i="18"/>
  <c r="BR35" i="18"/>
  <c r="BP35" i="18"/>
  <c r="BN35" i="18"/>
  <c r="BL35" i="18"/>
  <c r="BJ35" i="18"/>
  <c r="BH35" i="18"/>
  <c r="BF35" i="18"/>
  <c r="BD35" i="18"/>
  <c r="BB35" i="18"/>
  <c r="AZ35" i="18"/>
  <c r="BR34" i="18"/>
  <c r="BP34" i="18"/>
  <c r="BN34" i="18"/>
  <c r="BL34" i="18"/>
  <c r="BJ34" i="18"/>
  <c r="BH34" i="18"/>
  <c r="BF34" i="18"/>
  <c r="BD34" i="18"/>
  <c r="BB34" i="18"/>
  <c r="AZ34" i="18"/>
  <c r="BR33" i="18"/>
  <c r="BP33" i="18"/>
  <c r="BN33" i="18"/>
  <c r="BL33" i="18"/>
  <c r="BJ33" i="18"/>
  <c r="BH33" i="18"/>
  <c r="BF33" i="18"/>
  <c r="BD33" i="18"/>
  <c r="BB33" i="18"/>
  <c r="AZ33" i="18"/>
  <c r="BR32" i="18"/>
  <c r="BP32" i="18"/>
  <c r="BN32" i="18"/>
  <c r="BL32" i="18"/>
  <c r="BJ32" i="18"/>
  <c r="BH32" i="18"/>
  <c r="BF32" i="18"/>
  <c r="BD32" i="18"/>
  <c r="BB32" i="18"/>
  <c r="AZ32" i="18"/>
  <c r="BR31" i="18"/>
  <c r="BP31" i="18"/>
  <c r="BN31" i="18"/>
  <c r="BL31" i="18"/>
  <c r="BJ31" i="18"/>
  <c r="BH31" i="18"/>
  <c r="BF31" i="18"/>
  <c r="BD31" i="18"/>
  <c r="BB31" i="18"/>
  <c r="AZ31" i="18"/>
  <c r="BR30" i="18"/>
  <c r="BP30" i="18"/>
  <c r="BN30" i="18"/>
  <c r="BL30" i="18"/>
  <c r="BJ30" i="18"/>
  <c r="BH30" i="18"/>
  <c r="BF30" i="18"/>
  <c r="BD30" i="18"/>
  <c r="BB30" i="18"/>
  <c r="AZ30" i="18"/>
  <c r="BR29" i="18"/>
  <c r="BP29" i="18"/>
  <c r="BN29" i="18"/>
  <c r="BL29" i="18"/>
  <c r="BJ29" i="18"/>
  <c r="BH29" i="18"/>
  <c r="BF29" i="18"/>
  <c r="BD29" i="18"/>
  <c r="BB29" i="18"/>
  <c r="AZ29" i="18"/>
  <c r="BR28" i="18"/>
  <c r="BP28" i="18"/>
  <c r="BN28" i="18"/>
  <c r="BL28" i="18"/>
  <c r="BJ28" i="18"/>
  <c r="BH28" i="18"/>
  <c r="BF28" i="18"/>
  <c r="BD28" i="18"/>
  <c r="BB28" i="18"/>
  <c r="AZ28" i="18"/>
  <c r="BR27" i="18"/>
  <c r="BP27" i="18"/>
  <c r="BN27" i="18"/>
  <c r="BL27" i="18"/>
  <c r="BJ27" i="18"/>
  <c r="BH27" i="18"/>
  <c r="BF27" i="18"/>
  <c r="BD27" i="18"/>
  <c r="BB27" i="18"/>
  <c r="AZ27" i="18"/>
  <c r="CM16" i="11" l="1"/>
  <c r="AX96" i="18" l="1"/>
  <c r="AV96" i="18"/>
  <c r="AT96" i="18"/>
  <c r="AQ96" i="18"/>
  <c r="AO96" i="18"/>
  <c r="AF96" i="18"/>
  <c r="W96" i="18"/>
  <c r="P96" i="18"/>
  <c r="K96" i="18"/>
  <c r="G96" i="18"/>
  <c r="C96" i="18"/>
  <c r="AX95" i="18"/>
  <c r="AV95" i="18"/>
  <c r="AT95" i="18"/>
  <c r="AQ95" i="18"/>
  <c r="AO95" i="18"/>
  <c r="AF95" i="18"/>
  <c r="W95" i="18"/>
  <c r="P95" i="18"/>
  <c r="K95" i="18"/>
  <c r="G95" i="18"/>
  <c r="C95" i="18"/>
  <c r="AX94" i="18"/>
  <c r="AV94" i="18"/>
  <c r="AT94" i="18"/>
  <c r="AQ94" i="18"/>
  <c r="AO94" i="18"/>
  <c r="AF94" i="18"/>
  <c r="W94" i="18"/>
  <c r="P94" i="18"/>
  <c r="K94" i="18"/>
  <c r="G94" i="18"/>
  <c r="C94" i="18"/>
  <c r="AX93" i="18"/>
  <c r="AV93" i="18"/>
  <c r="AT93" i="18"/>
  <c r="AQ93" i="18"/>
  <c r="AO93" i="18"/>
  <c r="AF93" i="18"/>
  <c r="W93" i="18"/>
  <c r="P93" i="18"/>
  <c r="K93" i="18"/>
  <c r="G93" i="18"/>
  <c r="C93" i="18"/>
  <c r="AX92" i="18"/>
  <c r="AV92" i="18"/>
  <c r="AT92" i="18"/>
  <c r="AQ92" i="18"/>
  <c r="AO92" i="18"/>
  <c r="AF92" i="18"/>
  <c r="W92" i="18"/>
  <c r="P92" i="18"/>
  <c r="K92" i="18"/>
  <c r="G92" i="18"/>
  <c r="C92" i="18"/>
  <c r="AX91" i="18"/>
  <c r="AV91" i="18"/>
  <c r="AT91" i="18"/>
  <c r="AQ91" i="18"/>
  <c r="AO91" i="18"/>
  <c r="AF91" i="18"/>
  <c r="W91" i="18"/>
  <c r="P91" i="18"/>
  <c r="K91" i="18"/>
  <c r="G91" i="18"/>
  <c r="C91" i="18"/>
  <c r="AX90" i="18"/>
  <c r="AV90" i="18"/>
  <c r="AT90" i="18"/>
  <c r="AQ90" i="18"/>
  <c r="AO90" i="18"/>
  <c r="AF90" i="18"/>
  <c r="W90" i="18"/>
  <c r="P90" i="18"/>
  <c r="K90" i="18"/>
  <c r="G90" i="18"/>
  <c r="C90" i="18"/>
  <c r="AX89" i="18"/>
  <c r="AV89" i="18"/>
  <c r="AT89" i="18"/>
  <c r="AQ89" i="18"/>
  <c r="AO89" i="18"/>
  <c r="AF89" i="18"/>
  <c r="W89" i="18"/>
  <c r="P89" i="18"/>
  <c r="K89" i="18"/>
  <c r="G89" i="18"/>
  <c r="C89" i="18"/>
  <c r="AX88" i="18"/>
  <c r="AV88" i="18"/>
  <c r="AT88" i="18"/>
  <c r="AQ88" i="18"/>
  <c r="AO88" i="18"/>
  <c r="AF88" i="18"/>
  <c r="W88" i="18"/>
  <c r="P88" i="18"/>
  <c r="K88" i="18"/>
  <c r="G88" i="18"/>
  <c r="C88" i="18"/>
  <c r="AX87" i="18"/>
  <c r="AV87" i="18"/>
  <c r="AT87" i="18"/>
  <c r="AQ87" i="18"/>
  <c r="AO87" i="18"/>
  <c r="AF87" i="18"/>
  <c r="W87" i="18"/>
  <c r="P87" i="18"/>
  <c r="K87" i="18"/>
  <c r="G87" i="18"/>
  <c r="C87" i="18"/>
  <c r="AX86" i="18"/>
  <c r="AV86" i="18"/>
  <c r="AT86" i="18"/>
  <c r="AQ86" i="18"/>
  <c r="AO86" i="18"/>
  <c r="AF86" i="18"/>
  <c r="W86" i="18"/>
  <c r="P86" i="18"/>
  <c r="K86" i="18"/>
  <c r="G86" i="18"/>
  <c r="C86" i="18"/>
  <c r="AX85" i="18"/>
  <c r="AV85" i="18"/>
  <c r="AT85" i="18"/>
  <c r="AQ85" i="18"/>
  <c r="AO85" i="18"/>
  <c r="AF85" i="18"/>
  <c r="W85" i="18"/>
  <c r="P85" i="18"/>
  <c r="K85" i="18"/>
  <c r="G85" i="18"/>
  <c r="C85" i="18"/>
  <c r="AX84" i="18"/>
  <c r="AV84" i="18"/>
  <c r="AT84" i="18"/>
  <c r="AQ84" i="18"/>
  <c r="AO84" i="18"/>
  <c r="AF84" i="18"/>
  <c r="W84" i="18"/>
  <c r="P84" i="18"/>
  <c r="K84" i="18"/>
  <c r="G84" i="18"/>
  <c r="C84" i="18"/>
  <c r="AX83" i="18"/>
  <c r="AV83" i="18"/>
  <c r="AT83" i="18"/>
  <c r="AQ83" i="18"/>
  <c r="AO83" i="18"/>
  <c r="AF83" i="18"/>
  <c r="W83" i="18"/>
  <c r="P83" i="18"/>
  <c r="K83" i="18"/>
  <c r="G83" i="18"/>
  <c r="C83" i="18"/>
  <c r="AX82" i="18"/>
  <c r="AV82" i="18"/>
  <c r="AT82" i="18"/>
  <c r="AQ82" i="18"/>
  <c r="AO82" i="18"/>
  <c r="AF82" i="18"/>
  <c r="W82" i="18"/>
  <c r="P82" i="18"/>
  <c r="K82" i="18"/>
  <c r="G82" i="18"/>
  <c r="C82" i="18"/>
  <c r="AX81" i="18"/>
  <c r="AV81" i="18"/>
  <c r="AT81" i="18"/>
  <c r="AQ81" i="18"/>
  <c r="AO81" i="18"/>
  <c r="AF81" i="18"/>
  <c r="W81" i="18"/>
  <c r="P81" i="18"/>
  <c r="K81" i="18"/>
  <c r="G81" i="18"/>
  <c r="C81" i="18"/>
  <c r="AX80" i="18"/>
  <c r="AV80" i="18"/>
  <c r="AT80" i="18"/>
  <c r="AQ80" i="18"/>
  <c r="AO80" i="18"/>
  <c r="AF80" i="18"/>
  <c r="W80" i="18"/>
  <c r="P80" i="18"/>
  <c r="K80" i="18"/>
  <c r="G80" i="18"/>
  <c r="C80" i="18"/>
  <c r="AX79" i="18"/>
  <c r="AV79" i="18"/>
  <c r="AT79" i="18"/>
  <c r="AQ79" i="18"/>
  <c r="AO79" i="18"/>
  <c r="AF79" i="18"/>
  <c r="W79" i="18"/>
  <c r="P79" i="18"/>
  <c r="K79" i="18"/>
  <c r="G79" i="18"/>
  <c r="C79" i="18"/>
  <c r="AX78" i="18"/>
  <c r="AV78" i="18"/>
  <c r="AT78" i="18"/>
  <c r="AQ78" i="18"/>
  <c r="AO78" i="18"/>
  <c r="AF78" i="18"/>
  <c r="W78" i="18"/>
  <c r="P78" i="18"/>
  <c r="K78" i="18"/>
  <c r="G78" i="18"/>
  <c r="C78" i="18"/>
  <c r="AX77" i="18"/>
  <c r="AV77" i="18"/>
  <c r="AT77" i="18"/>
  <c r="AQ77" i="18"/>
  <c r="AO77" i="18"/>
  <c r="AF77" i="18"/>
  <c r="W77" i="18"/>
  <c r="P77" i="18"/>
  <c r="K77" i="18"/>
  <c r="G77" i="18"/>
  <c r="C77" i="18"/>
  <c r="AX76" i="18"/>
  <c r="AV76" i="18"/>
  <c r="AT76" i="18"/>
  <c r="AQ76" i="18"/>
  <c r="AO76" i="18"/>
  <c r="AF76" i="18"/>
  <c r="W76" i="18"/>
  <c r="P76" i="18"/>
  <c r="K76" i="18"/>
  <c r="G76" i="18"/>
  <c r="C76" i="18"/>
  <c r="AX75" i="18"/>
  <c r="AV75" i="18"/>
  <c r="AT75" i="18"/>
  <c r="AQ75" i="18"/>
  <c r="AO75" i="18"/>
  <c r="AF75" i="18"/>
  <c r="W75" i="18"/>
  <c r="P75" i="18"/>
  <c r="K75" i="18"/>
  <c r="G75" i="18"/>
  <c r="C75" i="18"/>
  <c r="AX74" i="18"/>
  <c r="AV74" i="18"/>
  <c r="AT74" i="18"/>
  <c r="AQ74" i="18"/>
  <c r="AO74" i="18"/>
  <c r="AF74" i="18"/>
  <c r="W74" i="18"/>
  <c r="P74" i="18"/>
  <c r="K74" i="18"/>
  <c r="G74" i="18"/>
  <c r="C74" i="18"/>
  <c r="AX73" i="18"/>
  <c r="AV73" i="18"/>
  <c r="AT73" i="18"/>
  <c r="AQ73" i="18"/>
  <c r="AO73" i="18"/>
  <c r="AF73" i="18"/>
  <c r="W73" i="18"/>
  <c r="P73" i="18"/>
  <c r="K73" i="18"/>
  <c r="G73" i="18"/>
  <c r="C73" i="18"/>
  <c r="AX72" i="18"/>
  <c r="AV72" i="18"/>
  <c r="AT72" i="18"/>
  <c r="AQ72" i="18"/>
  <c r="AO72" i="18"/>
  <c r="AF72" i="18"/>
  <c r="W72" i="18"/>
  <c r="P72" i="18"/>
  <c r="K72" i="18"/>
  <c r="G72" i="18"/>
  <c r="C72" i="18"/>
  <c r="AX71" i="18"/>
  <c r="AV71" i="18"/>
  <c r="AT71" i="18"/>
  <c r="AQ71" i="18"/>
  <c r="AO71" i="18"/>
  <c r="AF71" i="18"/>
  <c r="W71" i="18"/>
  <c r="P71" i="18"/>
  <c r="K71" i="18"/>
  <c r="G71" i="18"/>
  <c r="C71" i="18"/>
  <c r="AX70" i="18"/>
  <c r="AV70" i="18"/>
  <c r="AT70" i="18"/>
  <c r="AQ70" i="18"/>
  <c r="AO70" i="18"/>
  <c r="AF70" i="18"/>
  <c r="W70" i="18"/>
  <c r="P70" i="18"/>
  <c r="K70" i="18"/>
  <c r="G70" i="18"/>
  <c r="C70" i="18"/>
  <c r="AX69" i="18"/>
  <c r="AV69" i="18"/>
  <c r="AT69" i="18"/>
  <c r="AQ69" i="18"/>
  <c r="AO69" i="18"/>
  <c r="AF69" i="18"/>
  <c r="W69" i="18"/>
  <c r="P69" i="18"/>
  <c r="K69" i="18"/>
  <c r="G69" i="18"/>
  <c r="C69" i="18"/>
  <c r="AX68" i="18"/>
  <c r="AV68" i="18"/>
  <c r="AT68" i="18"/>
  <c r="AQ68" i="18"/>
  <c r="AO68" i="18"/>
  <c r="AF68" i="18"/>
  <c r="W68" i="18"/>
  <c r="P68" i="18"/>
  <c r="K68" i="18"/>
  <c r="G68" i="18"/>
  <c r="C68" i="18"/>
  <c r="AX67" i="18"/>
  <c r="AV67" i="18"/>
  <c r="AT67" i="18"/>
  <c r="AQ67" i="18"/>
  <c r="AO67" i="18"/>
  <c r="AF67" i="18"/>
  <c r="W67" i="18"/>
  <c r="P67" i="18"/>
  <c r="K67" i="18"/>
  <c r="G67" i="18"/>
  <c r="C67" i="18"/>
  <c r="AX66" i="18"/>
  <c r="AV66" i="18"/>
  <c r="AT66" i="18"/>
  <c r="AQ66" i="18"/>
  <c r="AO66" i="18"/>
  <c r="AF66" i="18"/>
  <c r="W66" i="18"/>
  <c r="P66" i="18"/>
  <c r="K66" i="18"/>
  <c r="G66" i="18"/>
  <c r="C66" i="18"/>
  <c r="AX65" i="18"/>
  <c r="AV65" i="18"/>
  <c r="AT65" i="18"/>
  <c r="AQ65" i="18"/>
  <c r="AO65" i="18"/>
  <c r="AF65" i="18"/>
  <c r="W65" i="18"/>
  <c r="P65" i="18"/>
  <c r="K65" i="18"/>
  <c r="G65" i="18"/>
  <c r="C65" i="18"/>
  <c r="AX64" i="18"/>
  <c r="AV64" i="18"/>
  <c r="AT64" i="18"/>
  <c r="AQ64" i="18"/>
  <c r="AO64" i="18"/>
  <c r="AF64" i="18"/>
  <c r="W64" i="18"/>
  <c r="P64" i="18"/>
  <c r="K64" i="18"/>
  <c r="G64" i="18"/>
  <c r="C64" i="18"/>
  <c r="AX63" i="18"/>
  <c r="AV63" i="18"/>
  <c r="AT63" i="18"/>
  <c r="AQ63" i="18"/>
  <c r="AO63" i="18"/>
  <c r="AF63" i="18"/>
  <c r="W63" i="18"/>
  <c r="P63" i="18"/>
  <c r="K63" i="18"/>
  <c r="G63" i="18"/>
  <c r="C63" i="18"/>
  <c r="AX62" i="18"/>
  <c r="AV62" i="18"/>
  <c r="AT62" i="18"/>
  <c r="AQ62" i="18"/>
  <c r="AO62" i="18"/>
  <c r="AF62" i="18"/>
  <c r="W62" i="18"/>
  <c r="P62" i="18"/>
  <c r="K62" i="18"/>
  <c r="G62" i="18"/>
  <c r="C62" i="18"/>
  <c r="AX61" i="18"/>
  <c r="AV61" i="18"/>
  <c r="AT61" i="18"/>
  <c r="AQ61" i="18"/>
  <c r="AO61" i="18"/>
  <c r="AF61" i="18"/>
  <c r="W61" i="18"/>
  <c r="P61" i="18"/>
  <c r="K61" i="18"/>
  <c r="G61" i="18"/>
  <c r="C61" i="18"/>
  <c r="AX60" i="18"/>
  <c r="AV60" i="18"/>
  <c r="AT60" i="18"/>
  <c r="AQ60" i="18"/>
  <c r="AO60" i="18"/>
  <c r="AF60" i="18"/>
  <c r="W60" i="18"/>
  <c r="P60" i="18"/>
  <c r="K60" i="18"/>
  <c r="G60" i="18"/>
  <c r="C60" i="18"/>
  <c r="AX59" i="18"/>
  <c r="AV59" i="18"/>
  <c r="AT59" i="18"/>
  <c r="AQ59" i="18"/>
  <c r="AO59" i="18"/>
  <c r="AF59" i="18"/>
  <c r="W59" i="18"/>
  <c r="P59" i="18"/>
  <c r="K59" i="18"/>
  <c r="G59" i="18"/>
  <c r="C59" i="18"/>
  <c r="AX58" i="18"/>
  <c r="AV58" i="18"/>
  <c r="AT58" i="18"/>
  <c r="AQ58" i="18"/>
  <c r="AO58" i="18"/>
  <c r="AF58" i="18"/>
  <c r="W58" i="18"/>
  <c r="P58" i="18"/>
  <c r="K58" i="18"/>
  <c r="G58" i="18"/>
  <c r="C58" i="18"/>
  <c r="AX57" i="18"/>
  <c r="AV57" i="18"/>
  <c r="AT57" i="18"/>
  <c r="AQ57" i="18"/>
  <c r="AO57" i="18"/>
  <c r="AF57" i="18"/>
  <c r="W57" i="18"/>
  <c r="P57" i="18"/>
  <c r="K57" i="18"/>
  <c r="G57" i="18"/>
  <c r="C57" i="18"/>
  <c r="AX56" i="18"/>
  <c r="AV56" i="18"/>
  <c r="AT56" i="18"/>
  <c r="AQ56" i="18"/>
  <c r="AO56" i="18"/>
  <c r="AF56" i="18"/>
  <c r="W56" i="18"/>
  <c r="P56" i="18"/>
  <c r="K56" i="18"/>
  <c r="G56" i="18"/>
  <c r="C56" i="18"/>
  <c r="AX55" i="18"/>
  <c r="AV55" i="18"/>
  <c r="AT55" i="18"/>
  <c r="AQ55" i="18"/>
  <c r="AO55" i="18"/>
  <c r="AF55" i="18"/>
  <c r="W55" i="18"/>
  <c r="P55" i="18"/>
  <c r="K55" i="18"/>
  <c r="G55" i="18"/>
  <c r="C55" i="18"/>
  <c r="AX54" i="18"/>
  <c r="AV54" i="18"/>
  <c r="AT54" i="18"/>
  <c r="AQ54" i="18"/>
  <c r="AO54" i="18"/>
  <c r="AF54" i="18"/>
  <c r="W54" i="18"/>
  <c r="P54" i="18"/>
  <c r="K54" i="18"/>
  <c r="G54" i="18"/>
  <c r="C54" i="18"/>
  <c r="AX53" i="18"/>
  <c r="AV53" i="18"/>
  <c r="AT53" i="18"/>
  <c r="AQ53" i="18"/>
  <c r="AO53" i="18"/>
  <c r="AF53" i="18"/>
  <c r="W53" i="18"/>
  <c r="P53" i="18"/>
  <c r="K53" i="18"/>
  <c r="G53" i="18"/>
  <c r="C53" i="18"/>
  <c r="AX52" i="18"/>
  <c r="AV52" i="18"/>
  <c r="AT52" i="18"/>
  <c r="AQ52" i="18"/>
  <c r="AO52" i="18"/>
  <c r="AF52" i="18"/>
  <c r="W52" i="18"/>
  <c r="P52" i="18"/>
  <c r="K52" i="18"/>
  <c r="G52" i="18"/>
  <c r="C52" i="18"/>
  <c r="AX51" i="18"/>
  <c r="AV51" i="18"/>
  <c r="AT51" i="18"/>
  <c r="AQ51" i="18"/>
  <c r="AO51" i="18"/>
  <c r="AF51" i="18"/>
  <c r="W51" i="18"/>
  <c r="P51" i="18"/>
  <c r="K51" i="18"/>
  <c r="G51" i="18"/>
  <c r="C51" i="18"/>
  <c r="AX50" i="18"/>
  <c r="AV50" i="18"/>
  <c r="AT50" i="18"/>
  <c r="AQ50" i="18"/>
  <c r="AO50" i="18"/>
  <c r="AF50" i="18"/>
  <c r="W50" i="18"/>
  <c r="P50" i="18"/>
  <c r="K50" i="18"/>
  <c r="G50" i="18"/>
  <c r="C50" i="18"/>
  <c r="AX49" i="18"/>
  <c r="AV49" i="18"/>
  <c r="AT49" i="18"/>
  <c r="AQ49" i="18"/>
  <c r="AO49" i="18"/>
  <c r="AF49" i="18"/>
  <c r="W49" i="18"/>
  <c r="P49" i="18"/>
  <c r="K49" i="18"/>
  <c r="G49" i="18"/>
  <c r="C49" i="18"/>
  <c r="AX48" i="18"/>
  <c r="AV48" i="18"/>
  <c r="AT48" i="18"/>
  <c r="AQ48" i="18"/>
  <c r="AO48" i="18"/>
  <c r="AF48" i="18"/>
  <c r="W48" i="18"/>
  <c r="P48" i="18"/>
  <c r="K48" i="18"/>
  <c r="G48" i="18"/>
  <c r="C48" i="18"/>
  <c r="AX47" i="18"/>
  <c r="AV47" i="18"/>
  <c r="AT47" i="18"/>
  <c r="AQ47" i="18"/>
  <c r="AO47" i="18"/>
  <c r="AF47" i="18"/>
  <c r="W47" i="18"/>
  <c r="P47" i="18"/>
  <c r="K47" i="18"/>
  <c r="G47" i="18"/>
  <c r="C47" i="18"/>
  <c r="AX46" i="18"/>
  <c r="AV46" i="18"/>
  <c r="AT46" i="18"/>
  <c r="AQ46" i="18"/>
  <c r="AO46" i="18"/>
  <c r="AF46" i="18"/>
  <c r="W46" i="18"/>
  <c r="P46" i="18"/>
  <c r="K46" i="18"/>
  <c r="G46" i="18"/>
  <c r="C46" i="18"/>
  <c r="AX45" i="18"/>
  <c r="AV45" i="18"/>
  <c r="AT45" i="18"/>
  <c r="AQ45" i="18"/>
  <c r="AO45" i="18"/>
  <c r="AF45" i="18"/>
  <c r="W45" i="18"/>
  <c r="P45" i="18"/>
  <c r="K45" i="18"/>
  <c r="G45" i="18"/>
  <c r="C45" i="18"/>
  <c r="AX44" i="18"/>
  <c r="AV44" i="18"/>
  <c r="AT44" i="18"/>
  <c r="AQ44" i="18"/>
  <c r="AO44" i="18"/>
  <c r="AF44" i="18"/>
  <c r="W44" i="18"/>
  <c r="P44" i="18"/>
  <c r="K44" i="18"/>
  <c r="G44" i="18"/>
  <c r="C44" i="18"/>
  <c r="AX43" i="18"/>
  <c r="AV43" i="18"/>
  <c r="AT43" i="18"/>
  <c r="AQ43" i="18"/>
  <c r="AO43" i="18"/>
  <c r="AF43" i="18"/>
  <c r="W43" i="18"/>
  <c r="P43" i="18"/>
  <c r="K43" i="18"/>
  <c r="G43" i="18"/>
  <c r="C43" i="18"/>
  <c r="AX42" i="18"/>
  <c r="AV42" i="18"/>
  <c r="AT42" i="18"/>
  <c r="AQ42" i="18"/>
  <c r="AO42" i="18"/>
  <c r="AF42" i="18"/>
  <c r="W42" i="18"/>
  <c r="P42" i="18"/>
  <c r="K42" i="18"/>
  <c r="G42" i="18"/>
  <c r="C42" i="18"/>
  <c r="AX41" i="18"/>
  <c r="AV41" i="18"/>
  <c r="AT41" i="18"/>
  <c r="AQ41" i="18"/>
  <c r="AO41" i="18"/>
  <c r="AF41" i="18"/>
  <c r="W41" i="18"/>
  <c r="P41" i="18"/>
  <c r="K41" i="18"/>
  <c r="G41" i="18"/>
  <c r="C41" i="18"/>
  <c r="AX40" i="18"/>
  <c r="AV40" i="18"/>
  <c r="AT40" i="18"/>
  <c r="AQ40" i="18"/>
  <c r="AO40" i="18"/>
  <c r="AF40" i="18"/>
  <c r="W40" i="18"/>
  <c r="P40" i="18"/>
  <c r="K40" i="18"/>
  <c r="G40" i="18"/>
  <c r="C40" i="18"/>
  <c r="AX39" i="18"/>
  <c r="AV39" i="18"/>
  <c r="AT39" i="18"/>
  <c r="AQ39" i="18"/>
  <c r="AO39" i="18"/>
  <c r="AF39" i="18"/>
  <c r="W39" i="18"/>
  <c r="P39" i="18"/>
  <c r="K39" i="18"/>
  <c r="G39" i="18"/>
  <c r="C39" i="18"/>
  <c r="AX38" i="18"/>
  <c r="AV38" i="18"/>
  <c r="AT38" i="18"/>
  <c r="AQ38" i="18"/>
  <c r="AO38" i="18"/>
  <c r="AF38" i="18"/>
  <c r="W38" i="18"/>
  <c r="P38" i="18"/>
  <c r="K38" i="18"/>
  <c r="G38" i="18"/>
  <c r="C38" i="18"/>
  <c r="AX37" i="18"/>
  <c r="AV37" i="18"/>
  <c r="AT37" i="18"/>
  <c r="AQ37" i="18"/>
  <c r="AO37" i="18"/>
  <c r="AF37" i="18"/>
  <c r="W37" i="18"/>
  <c r="P37" i="18"/>
  <c r="K37" i="18"/>
  <c r="G37" i="18"/>
  <c r="C37" i="18"/>
  <c r="AX36" i="18"/>
  <c r="AV36" i="18"/>
  <c r="AT36" i="18"/>
  <c r="AQ36" i="18"/>
  <c r="AO36" i="18"/>
  <c r="AF36" i="18"/>
  <c r="W36" i="18"/>
  <c r="P36" i="18"/>
  <c r="K36" i="18"/>
  <c r="G36" i="18"/>
  <c r="C36" i="18"/>
  <c r="AX35" i="18"/>
  <c r="AV35" i="18"/>
  <c r="AT35" i="18"/>
  <c r="AQ35" i="18"/>
  <c r="AO35" i="18"/>
  <c r="AF35" i="18"/>
  <c r="W35" i="18"/>
  <c r="P35" i="18"/>
  <c r="K35" i="18"/>
  <c r="G35" i="18"/>
  <c r="C35" i="18"/>
  <c r="AX34" i="18"/>
  <c r="AV34" i="18"/>
  <c r="AT34" i="18"/>
  <c r="AQ34" i="18"/>
  <c r="AO34" i="18"/>
  <c r="AF34" i="18"/>
  <c r="W34" i="18"/>
  <c r="P34" i="18"/>
  <c r="K34" i="18"/>
  <c r="G34" i="18"/>
  <c r="C34" i="18"/>
  <c r="AX33" i="18"/>
  <c r="AV33" i="18"/>
  <c r="AT33" i="18"/>
  <c r="AQ33" i="18"/>
  <c r="AO33" i="18"/>
  <c r="AF33" i="18"/>
  <c r="W33" i="18"/>
  <c r="P33" i="18"/>
  <c r="K33" i="18"/>
  <c r="G33" i="18"/>
  <c r="C33" i="18"/>
  <c r="AX32" i="18"/>
  <c r="AV32" i="18"/>
  <c r="AT32" i="18"/>
  <c r="AQ32" i="18"/>
  <c r="AO32" i="18"/>
  <c r="AF32" i="18"/>
  <c r="W32" i="18"/>
  <c r="P32" i="18"/>
  <c r="K32" i="18"/>
  <c r="G32" i="18"/>
  <c r="C32" i="18"/>
  <c r="AX31" i="18"/>
  <c r="AV31" i="18"/>
  <c r="AT31" i="18"/>
  <c r="AQ31" i="18"/>
  <c r="AO31" i="18"/>
  <c r="AF31" i="18"/>
  <c r="W31" i="18"/>
  <c r="P31" i="18"/>
  <c r="K31" i="18"/>
  <c r="G31" i="18"/>
  <c r="C31" i="18"/>
  <c r="AX30" i="18"/>
  <c r="AV30" i="18"/>
  <c r="AT30" i="18"/>
  <c r="AQ30" i="18"/>
  <c r="AO30" i="18"/>
  <c r="AF30" i="18"/>
  <c r="W30" i="18"/>
  <c r="P30" i="18"/>
  <c r="K30" i="18"/>
  <c r="G30" i="18"/>
  <c r="C30" i="18"/>
  <c r="AX29" i="18"/>
  <c r="AV29" i="18"/>
  <c r="AT29" i="18"/>
  <c r="AQ29" i="18"/>
  <c r="AO29" i="18"/>
  <c r="AF29" i="18"/>
  <c r="W29" i="18"/>
  <c r="P29" i="18"/>
  <c r="K29" i="18"/>
  <c r="G29" i="18"/>
  <c r="C29" i="18"/>
  <c r="AX28" i="18"/>
  <c r="AV28" i="18"/>
  <c r="AT28" i="18"/>
  <c r="AQ28" i="18"/>
  <c r="AO28" i="18"/>
  <c r="AF28" i="18"/>
  <c r="W28" i="18"/>
  <c r="P28" i="18"/>
  <c r="K28" i="18"/>
  <c r="G28" i="18"/>
  <c r="C28" i="18"/>
  <c r="AX27" i="18"/>
  <c r="AV27" i="18"/>
  <c r="AT27" i="18"/>
  <c r="AQ27" i="18"/>
  <c r="AO27" i="18"/>
  <c r="AF27" i="18"/>
  <c r="W27" i="18"/>
  <c r="P27" i="18"/>
  <c r="K27" i="18"/>
  <c r="G27" i="18"/>
  <c r="C27" i="18"/>
  <c r="F19" i="18"/>
  <c r="F18" i="18"/>
  <c r="F17" i="18"/>
  <c r="F16" i="18"/>
  <c r="F15" i="18"/>
  <c r="F14" i="18"/>
  <c r="F13" i="18"/>
  <c r="F12" i="18"/>
  <c r="F11" i="18"/>
  <c r="R10" i="18"/>
  <c r="F10" i="18"/>
  <c r="F9" i="18"/>
  <c r="F8" i="18"/>
  <c r="F7" i="18"/>
  <c r="F6" i="18"/>
  <c r="F5" i="18"/>
  <c r="F4" i="18"/>
  <c r="F3" i="18"/>
  <c r="CM3" i="11" l="1"/>
  <c r="F3" i="11"/>
  <c r="CM19" i="11"/>
  <c r="CM18" i="11"/>
  <c r="CM17" i="11"/>
  <c r="CM15" i="11"/>
  <c r="CM14" i="11"/>
  <c r="CM13" i="11"/>
  <c r="CM12" i="11"/>
  <c r="CM11" i="11"/>
  <c r="CY10" i="11"/>
  <c r="CM10" i="11"/>
  <c r="CM9" i="11"/>
  <c r="CM8" i="11"/>
  <c r="CM7" i="11"/>
  <c r="CM6" i="11"/>
  <c r="CM5" i="11"/>
  <c r="CM4" i="11"/>
  <c r="F19" i="11"/>
  <c r="F18" i="11"/>
  <c r="F17" i="11"/>
  <c r="F16" i="11"/>
  <c r="F15" i="11"/>
  <c r="F14" i="11"/>
  <c r="F13" i="11"/>
  <c r="F10" i="11"/>
  <c r="F11" i="11"/>
  <c r="R10" i="11"/>
  <c r="F9" i="11"/>
  <c r="F8" i="11"/>
  <c r="F7" i="11"/>
  <c r="F6" i="11"/>
  <c r="F5" i="11"/>
  <c r="F4" i="11"/>
  <c r="W42" i="15" l="1"/>
  <c r="X42" i="15"/>
  <c r="Z42" i="15"/>
  <c r="W43" i="15"/>
  <c r="X43" i="15"/>
  <c r="Z43" i="15"/>
  <c r="W44" i="15"/>
  <c r="X44" i="15"/>
  <c r="Z44" i="15"/>
  <c r="W45" i="15"/>
  <c r="X45" i="15"/>
  <c r="Z45" i="15"/>
  <c r="W46" i="15"/>
  <c r="X46" i="15"/>
  <c r="Z46" i="15"/>
  <c r="W47" i="15"/>
  <c r="X47" i="15"/>
  <c r="Z47" i="15"/>
  <c r="W48" i="15"/>
  <c r="X48" i="15"/>
  <c r="Z48" i="15"/>
  <c r="W49" i="15"/>
  <c r="X49" i="15"/>
  <c r="Z49" i="15"/>
  <c r="W50" i="15"/>
  <c r="X50" i="15"/>
  <c r="Z50" i="15"/>
  <c r="W51" i="15"/>
  <c r="X51" i="15"/>
  <c r="Y51" i="15" s="1"/>
  <c r="Z51" i="15"/>
  <c r="W52" i="15"/>
  <c r="X52" i="15"/>
  <c r="Z52" i="15"/>
  <c r="W53" i="15"/>
  <c r="X53" i="15"/>
  <c r="Z53" i="15"/>
  <c r="W54" i="15"/>
  <c r="X54" i="15"/>
  <c r="Z54" i="15"/>
  <c r="W55" i="15"/>
  <c r="X55" i="15"/>
  <c r="Z55" i="15"/>
  <c r="W56" i="15"/>
  <c r="X56" i="15"/>
  <c r="Z56" i="15"/>
  <c r="W57" i="15"/>
  <c r="X57" i="15"/>
  <c r="Z57" i="15"/>
  <c r="W58" i="15"/>
  <c r="X58" i="15"/>
  <c r="Z58" i="15"/>
  <c r="W59" i="15"/>
  <c r="X59" i="15"/>
  <c r="Y59" i="15" s="1"/>
  <c r="Z59" i="15"/>
  <c r="W60" i="15"/>
  <c r="X60" i="15"/>
  <c r="Z60" i="15"/>
  <c r="W61" i="15"/>
  <c r="X61" i="15"/>
  <c r="Z61" i="15"/>
  <c r="W62" i="15"/>
  <c r="X62" i="15"/>
  <c r="Z62" i="15"/>
  <c r="W63" i="15"/>
  <c r="X63" i="15"/>
  <c r="Z63" i="15"/>
  <c r="W64" i="15"/>
  <c r="X64" i="15"/>
  <c r="Z64" i="15"/>
  <c r="W65" i="15"/>
  <c r="X65" i="15"/>
  <c r="Z65" i="15"/>
  <c r="W66" i="15"/>
  <c r="X66" i="15"/>
  <c r="Z66" i="15"/>
  <c r="W67" i="15"/>
  <c r="X67" i="15"/>
  <c r="Z67" i="15"/>
  <c r="W68" i="15"/>
  <c r="X68" i="15"/>
  <c r="Z68" i="15"/>
  <c r="W69" i="15"/>
  <c r="X69" i="15"/>
  <c r="Z69" i="15"/>
  <c r="W70" i="15"/>
  <c r="X70" i="15"/>
  <c r="Z70" i="15"/>
  <c r="W71" i="15"/>
  <c r="X71" i="15"/>
  <c r="Z71" i="15"/>
  <c r="W72" i="15"/>
  <c r="X72" i="15"/>
  <c r="Z72" i="15"/>
  <c r="Y72" i="15" l="1"/>
  <c r="Y71" i="15"/>
  <c r="Y70" i="15"/>
  <c r="Y69" i="15"/>
  <c r="Y68" i="15"/>
  <c r="Y67" i="15"/>
  <c r="Y66" i="15"/>
  <c r="Y65" i="15"/>
  <c r="Y61" i="15"/>
  <c r="Y58" i="15"/>
  <c r="Y57" i="15"/>
  <c r="Y53" i="15"/>
  <c r="Y50" i="15"/>
  <c r="Y49" i="15"/>
  <c r="Y45" i="15"/>
  <c r="Y43" i="15"/>
  <c r="Y42" i="15"/>
  <c r="Y60" i="15"/>
  <c r="Y52" i="15"/>
  <c r="Y44" i="15"/>
  <c r="Y62" i="15"/>
  <c r="Y54" i="15"/>
  <c r="Y46" i="15"/>
  <c r="Y64" i="15"/>
  <c r="Y56" i="15"/>
  <c r="Y48" i="15"/>
  <c r="Y63" i="15"/>
  <c r="Y55" i="15"/>
  <c r="Y47" i="15"/>
  <c r="AL4"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3" i="15"/>
  <c r="AM4" i="15"/>
  <c r="AM5" i="15"/>
  <c r="AM6" i="15"/>
  <c r="AM7" i="15"/>
  <c r="AM8" i="15"/>
  <c r="AM9" i="15"/>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AM68" i="15"/>
  <c r="AM69" i="15"/>
  <c r="AM70" i="15"/>
  <c r="AM71" i="15"/>
  <c r="AM72" i="15"/>
  <c r="AG4" i="15"/>
  <c r="AH4" i="15"/>
  <c r="AG5" i="15"/>
  <c r="AH5" i="15"/>
  <c r="AG6" i="15"/>
  <c r="AH6" i="15"/>
  <c r="AG7" i="15"/>
  <c r="AH7" i="15"/>
  <c r="AG8" i="15"/>
  <c r="AH8" i="15"/>
  <c r="AG9" i="15"/>
  <c r="AH9" i="15"/>
  <c r="AG10" i="15"/>
  <c r="AH10" i="15"/>
  <c r="AG11" i="15"/>
  <c r="AH11" i="15"/>
  <c r="AG12" i="15"/>
  <c r="AH12" i="15"/>
  <c r="AG13" i="15"/>
  <c r="AH13" i="15"/>
  <c r="AG14" i="15"/>
  <c r="AH14" i="15"/>
  <c r="AG15" i="15"/>
  <c r="AH15" i="15"/>
  <c r="AG16" i="15"/>
  <c r="AH16" i="15"/>
  <c r="AG17" i="15"/>
  <c r="AH17" i="15"/>
  <c r="AG18" i="15"/>
  <c r="AH18" i="15"/>
  <c r="AG19" i="15"/>
  <c r="AH19" i="15"/>
  <c r="AG20" i="15"/>
  <c r="AH20" i="15"/>
  <c r="AG21" i="15"/>
  <c r="AH21" i="15"/>
  <c r="AG22" i="15"/>
  <c r="AH22" i="15"/>
  <c r="AG23" i="15"/>
  <c r="AI23" i="15" s="1"/>
  <c r="AH23" i="15"/>
  <c r="AG24" i="15"/>
  <c r="AH24" i="15"/>
  <c r="AG25" i="15"/>
  <c r="AI25" i="15" s="1"/>
  <c r="AH25" i="15"/>
  <c r="AG26" i="15"/>
  <c r="AH26" i="15"/>
  <c r="AG27" i="15"/>
  <c r="AH27" i="15"/>
  <c r="AG28" i="15"/>
  <c r="AH28" i="15"/>
  <c r="AG29" i="15"/>
  <c r="AI29" i="15" s="1"/>
  <c r="AH29" i="15"/>
  <c r="AG30" i="15"/>
  <c r="AH30" i="15"/>
  <c r="AG31" i="15"/>
  <c r="AH31" i="15"/>
  <c r="AG32" i="15"/>
  <c r="AH32" i="15"/>
  <c r="AG33" i="15"/>
  <c r="AI33" i="15" s="1"/>
  <c r="AH33" i="15"/>
  <c r="AG34" i="15"/>
  <c r="AH34" i="15"/>
  <c r="AG35" i="15"/>
  <c r="AH35" i="15"/>
  <c r="AG36" i="15"/>
  <c r="AH36" i="15"/>
  <c r="AG37" i="15"/>
  <c r="AI37" i="15" s="1"/>
  <c r="AH37" i="15"/>
  <c r="AG38" i="15"/>
  <c r="AH38" i="15"/>
  <c r="AG39" i="15"/>
  <c r="AH39" i="15"/>
  <c r="AG40" i="15"/>
  <c r="AH40" i="15"/>
  <c r="AG41" i="15"/>
  <c r="AH41" i="15"/>
  <c r="AG42" i="15"/>
  <c r="AH42" i="15"/>
  <c r="AG43" i="15"/>
  <c r="AH43" i="15"/>
  <c r="AG44" i="15"/>
  <c r="AH44" i="15"/>
  <c r="AG45" i="15"/>
  <c r="AI45" i="15" s="1"/>
  <c r="AH45" i="15"/>
  <c r="AG46" i="15"/>
  <c r="AH46" i="15"/>
  <c r="AG47" i="15"/>
  <c r="AH47" i="15"/>
  <c r="AG48" i="15"/>
  <c r="AH48" i="15"/>
  <c r="AG49" i="15"/>
  <c r="AH49" i="15"/>
  <c r="AG50" i="15"/>
  <c r="AH50" i="15"/>
  <c r="AG51" i="15"/>
  <c r="AH51" i="15"/>
  <c r="AG52" i="15"/>
  <c r="AH52" i="15"/>
  <c r="AG53" i="15"/>
  <c r="AH53" i="15"/>
  <c r="AG54" i="15"/>
  <c r="AH54" i="15"/>
  <c r="AG55" i="15"/>
  <c r="AH55" i="15"/>
  <c r="AG56" i="15"/>
  <c r="AH56" i="15"/>
  <c r="AG57" i="15"/>
  <c r="AI57" i="15" s="1"/>
  <c r="AH57" i="15"/>
  <c r="AG58" i="15"/>
  <c r="AH58" i="15"/>
  <c r="AG59" i="15"/>
  <c r="AH59" i="15"/>
  <c r="AG60" i="15"/>
  <c r="AH60" i="15"/>
  <c r="AG61" i="15"/>
  <c r="AI61" i="15" s="1"/>
  <c r="AH61" i="15"/>
  <c r="AG62" i="15"/>
  <c r="AH62" i="15"/>
  <c r="AG63" i="15"/>
  <c r="AH63" i="15"/>
  <c r="AG64" i="15"/>
  <c r="AH64" i="15"/>
  <c r="AG65" i="15"/>
  <c r="AI65" i="15" s="1"/>
  <c r="AH65" i="15"/>
  <c r="AG66" i="15"/>
  <c r="AH66" i="15"/>
  <c r="AG67" i="15"/>
  <c r="AH67" i="15"/>
  <c r="AG68" i="15"/>
  <c r="AH68" i="15"/>
  <c r="AG69" i="15"/>
  <c r="AI69" i="15" s="1"/>
  <c r="AH69" i="15"/>
  <c r="AG70" i="15"/>
  <c r="AH70" i="15"/>
  <c r="AG71" i="15"/>
  <c r="AH71" i="15"/>
  <c r="AG72" i="15"/>
  <c r="AH72" i="15"/>
  <c r="AM3" i="15"/>
  <c r="AJ3" i="15"/>
  <c r="AH3" i="15"/>
  <c r="AG3" i="15"/>
  <c r="AJ72" i="15"/>
  <c r="AJ71" i="15"/>
  <c r="AJ70" i="15"/>
  <c r="AJ69" i="15"/>
  <c r="AJ68" i="15"/>
  <c r="AJ67" i="15"/>
  <c r="AJ66" i="15"/>
  <c r="AJ65" i="15"/>
  <c r="AJ64" i="15"/>
  <c r="AJ63" i="15"/>
  <c r="AJ62" i="15"/>
  <c r="AJ61" i="15"/>
  <c r="AJ60" i="15"/>
  <c r="AJ59" i="15"/>
  <c r="AJ58" i="15"/>
  <c r="AJ57" i="15"/>
  <c r="AJ56" i="15"/>
  <c r="AJ55" i="15"/>
  <c r="AJ54" i="15"/>
  <c r="AJ53" i="15"/>
  <c r="AJ52" i="15"/>
  <c r="AJ51" i="15"/>
  <c r="AJ50" i="15"/>
  <c r="AJ49" i="15"/>
  <c r="AJ48" i="15"/>
  <c r="AJ47" i="15"/>
  <c r="AJ46" i="15"/>
  <c r="AJ45" i="15"/>
  <c r="AJ44" i="15"/>
  <c r="AJ43" i="15"/>
  <c r="AJ42" i="15"/>
  <c r="AJ41" i="15"/>
  <c r="AI41" i="15"/>
  <c r="AJ40" i="15"/>
  <c r="AJ39" i="15"/>
  <c r="AJ38" i="15"/>
  <c r="AJ37" i="15"/>
  <c r="AJ36" i="15"/>
  <c r="AJ35" i="15"/>
  <c r="AJ34" i="15"/>
  <c r="AJ33" i="15"/>
  <c r="AJ32" i="15"/>
  <c r="AJ31" i="15"/>
  <c r="AJ30" i="15"/>
  <c r="AJ29" i="15"/>
  <c r="AJ28" i="15"/>
  <c r="AJ27" i="15"/>
  <c r="AJ26" i="15"/>
  <c r="AJ25" i="15"/>
  <c r="AJ24" i="15"/>
  <c r="AJ23" i="15"/>
  <c r="AJ22" i="15"/>
  <c r="AJ21" i="15"/>
  <c r="AJ20" i="15"/>
  <c r="AJ19" i="15"/>
  <c r="AJ18" i="15"/>
  <c r="AJ17" i="15"/>
  <c r="AJ16" i="15"/>
  <c r="AJ15" i="15"/>
  <c r="AJ14" i="15"/>
  <c r="AJ13" i="15"/>
  <c r="AJ12" i="15"/>
  <c r="AJ11" i="15"/>
  <c r="AJ10" i="15"/>
  <c r="AJ9" i="15"/>
  <c r="AJ8" i="15"/>
  <c r="AJ7" i="15"/>
  <c r="AJ6" i="15"/>
  <c r="AJ5" i="15"/>
  <c r="AJ4" i="15"/>
  <c r="BZ96" i="11"/>
  <c r="BX96" i="11"/>
  <c r="BZ95" i="11"/>
  <c r="BX95" i="11"/>
  <c r="BZ94" i="11"/>
  <c r="BX94" i="11"/>
  <c r="BZ93" i="11"/>
  <c r="BX93" i="11"/>
  <c r="BZ92" i="11"/>
  <c r="BX92" i="11"/>
  <c r="BZ91" i="11"/>
  <c r="BX91" i="11"/>
  <c r="BZ90" i="11"/>
  <c r="BX90" i="11"/>
  <c r="BZ89" i="11"/>
  <c r="BX89" i="11"/>
  <c r="BZ88" i="11"/>
  <c r="BX88" i="11"/>
  <c r="BZ87" i="11"/>
  <c r="BX87" i="11"/>
  <c r="BZ86" i="11"/>
  <c r="BX86" i="11"/>
  <c r="BZ85" i="11"/>
  <c r="BX85" i="11"/>
  <c r="BZ84" i="11"/>
  <c r="BX84" i="11"/>
  <c r="BZ83" i="11"/>
  <c r="BX83" i="11"/>
  <c r="BZ82" i="11"/>
  <c r="BX82" i="11"/>
  <c r="BZ81" i="11"/>
  <c r="BX81" i="11"/>
  <c r="BZ80" i="11"/>
  <c r="BX80" i="11"/>
  <c r="BZ79" i="11"/>
  <c r="BX79" i="11"/>
  <c r="BZ78" i="11"/>
  <c r="BX78" i="11"/>
  <c r="BZ77" i="11"/>
  <c r="BX77" i="11"/>
  <c r="BZ76" i="11"/>
  <c r="BX76" i="11"/>
  <c r="BZ75" i="11"/>
  <c r="BX75" i="11"/>
  <c r="BZ74" i="11"/>
  <c r="BX74" i="11"/>
  <c r="BZ73" i="11"/>
  <c r="BX73" i="11"/>
  <c r="BZ72" i="11"/>
  <c r="BX72" i="11"/>
  <c r="BZ71" i="11"/>
  <c r="BX71" i="11"/>
  <c r="BZ70" i="11"/>
  <c r="BX70" i="11"/>
  <c r="BZ69" i="11"/>
  <c r="BX69" i="11"/>
  <c r="BZ68" i="11"/>
  <c r="BX68" i="11"/>
  <c r="BZ67" i="11"/>
  <c r="BX67" i="11"/>
  <c r="BZ66" i="11"/>
  <c r="BX66" i="11"/>
  <c r="BZ65" i="11"/>
  <c r="BX65" i="11"/>
  <c r="BZ64" i="11"/>
  <c r="BX64" i="11"/>
  <c r="BZ63" i="11"/>
  <c r="BX63" i="11"/>
  <c r="BZ62" i="11"/>
  <c r="BX62" i="11"/>
  <c r="BZ61" i="11"/>
  <c r="BX61" i="11"/>
  <c r="BZ60" i="11"/>
  <c r="BX60" i="11"/>
  <c r="BZ59" i="11"/>
  <c r="BX59" i="11"/>
  <c r="BZ58" i="11"/>
  <c r="BX58" i="11"/>
  <c r="BZ57" i="11"/>
  <c r="BX57" i="11"/>
  <c r="BZ56" i="11"/>
  <c r="BX56" i="11"/>
  <c r="BZ55" i="11"/>
  <c r="BX55" i="11"/>
  <c r="BZ54" i="11"/>
  <c r="BX54" i="11"/>
  <c r="BZ53" i="11"/>
  <c r="BX53" i="11"/>
  <c r="BZ52" i="11"/>
  <c r="BX52" i="11"/>
  <c r="BZ51" i="11"/>
  <c r="BX51" i="11"/>
  <c r="BZ50" i="11"/>
  <c r="BX50" i="11"/>
  <c r="BZ49" i="11"/>
  <c r="BX49" i="11"/>
  <c r="BZ48" i="11"/>
  <c r="BX48" i="11"/>
  <c r="BZ47" i="11"/>
  <c r="BX47" i="11"/>
  <c r="BZ46" i="11"/>
  <c r="BX46" i="11"/>
  <c r="BZ45" i="11"/>
  <c r="BX45" i="11"/>
  <c r="BZ44" i="11"/>
  <c r="BX44" i="11"/>
  <c r="BZ43" i="11"/>
  <c r="BX43" i="11"/>
  <c r="BZ42" i="11"/>
  <c r="BX42" i="11"/>
  <c r="BZ41" i="11"/>
  <c r="BX41" i="11"/>
  <c r="BZ40" i="11"/>
  <c r="BX40" i="11"/>
  <c r="BZ39" i="11"/>
  <c r="BX39" i="11"/>
  <c r="BZ38" i="11"/>
  <c r="BX38" i="11"/>
  <c r="BZ37" i="11"/>
  <c r="BX37" i="11"/>
  <c r="BZ36" i="11"/>
  <c r="BX36" i="11"/>
  <c r="BZ35" i="11"/>
  <c r="BX35" i="11"/>
  <c r="BZ34" i="11"/>
  <c r="BX34" i="11"/>
  <c r="BZ33" i="11"/>
  <c r="BX33" i="11"/>
  <c r="BZ32" i="11"/>
  <c r="BX32" i="11"/>
  <c r="BZ31" i="11"/>
  <c r="BX31" i="11"/>
  <c r="BZ30" i="11"/>
  <c r="BX30" i="11"/>
  <c r="BZ29" i="11"/>
  <c r="BX29" i="11"/>
  <c r="BZ28" i="11"/>
  <c r="BX28" i="11"/>
  <c r="BZ27" i="11"/>
  <c r="BX27" i="11"/>
  <c r="AI39" i="15" l="1"/>
  <c r="AI71" i="15"/>
  <c r="AI21" i="15"/>
  <c r="AI67" i="15"/>
  <c r="AI51" i="15"/>
  <c r="AI35" i="15"/>
  <c r="AI19" i="15"/>
  <c r="AI53" i="15"/>
  <c r="AI63" i="15"/>
  <c r="AI59" i="15"/>
  <c r="AI55" i="15"/>
  <c r="AI47" i="15"/>
  <c r="AI43" i="15"/>
  <c r="AI31" i="15"/>
  <c r="AI27" i="15"/>
  <c r="AI72" i="15"/>
  <c r="AI68" i="15"/>
  <c r="AI64" i="15"/>
  <c r="AI60" i="15"/>
  <c r="AI56" i="15"/>
  <c r="AI52" i="15"/>
  <c r="AI48" i="15"/>
  <c r="AI44" i="15"/>
  <c r="AI40" i="15"/>
  <c r="AI36" i="15"/>
  <c r="AI32" i="15"/>
  <c r="AI28" i="15"/>
  <c r="AI24" i="15"/>
  <c r="AI20" i="15"/>
  <c r="AI49" i="15"/>
  <c r="AI70" i="15"/>
  <c r="AI62" i="15"/>
  <c r="AI58" i="15"/>
  <c r="AI50" i="15"/>
  <c r="AI38" i="15"/>
  <c r="AI34" i="15"/>
  <c r="AI30" i="15"/>
  <c r="AI26" i="15"/>
  <c r="AI22" i="15"/>
  <c r="AI54" i="15"/>
  <c r="AI15" i="15"/>
  <c r="AI46" i="15"/>
  <c r="AI17" i="15"/>
  <c r="AI13" i="15"/>
  <c r="AI9" i="15"/>
  <c r="AI11" i="15"/>
  <c r="AI66" i="15"/>
  <c r="AI42" i="15"/>
  <c r="AI18" i="15"/>
  <c r="AI5" i="15"/>
  <c r="AI16" i="15"/>
  <c r="AI7" i="15"/>
  <c r="AI3" i="15"/>
  <c r="DX17" i="11"/>
  <c r="AI14" i="15"/>
  <c r="AI10" i="15"/>
  <c r="AI6" i="15"/>
  <c r="AI12" i="15"/>
  <c r="AI8" i="15"/>
  <c r="AI4" i="15"/>
  <c r="DT17" i="11"/>
  <c r="DB66" i="11" l="1"/>
  <c r="DB65" i="11"/>
  <c r="DB90" i="11"/>
  <c r="DB83" i="11"/>
  <c r="DB63" i="11"/>
  <c r="DB82" i="11"/>
  <c r="DB64" i="11"/>
  <c r="DB77" i="11"/>
  <c r="DB58" i="11"/>
  <c r="DB73" i="11"/>
  <c r="DB60" i="11"/>
  <c r="DB85" i="11"/>
  <c r="DB79" i="11"/>
  <c r="DB81" i="11"/>
  <c r="DB71" i="11"/>
  <c r="DB68" i="11"/>
  <c r="DB93" i="11"/>
  <c r="DB87" i="11"/>
  <c r="DB89" i="11"/>
  <c r="DB91" i="11"/>
  <c r="DB62" i="11"/>
  <c r="DB59" i="11"/>
  <c r="DB67" i="11"/>
  <c r="DB92" i="11"/>
  <c r="DB78" i="11"/>
  <c r="DB80" i="11"/>
  <c r="DB74" i="11"/>
  <c r="DB69" i="11"/>
  <c r="DB76" i="11"/>
  <c r="DB84" i="11"/>
  <c r="DB70" i="11"/>
  <c r="DB72" i="11"/>
  <c r="DB75" i="11"/>
  <c r="DB61" i="11"/>
  <c r="DB86" i="11"/>
  <c r="DB88" i="11"/>
  <c r="BP67" i="11" l="1"/>
  <c r="BP68" i="11"/>
  <c r="BP69" i="11"/>
  <c r="BP70" i="11"/>
  <c r="BP71" i="11"/>
  <c r="BP72" i="11"/>
  <c r="BP73" i="11"/>
  <c r="BP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O72" i="15"/>
  <c r="AE72" i="15"/>
  <c r="AC72" i="15"/>
  <c r="AB72" i="15"/>
  <c r="U72" i="15"/>
  <c r="S72" i="15"/>
  <c r="R72" i="15"/>
  <c r="P72" i="15"/>
  <c r="N72" i="15"/>
  <c r="M72" i="15"/>
  <c r="H72" i="15"/>
  <c r="G72" i="15"/>
  <c r="E72" i="15"/>
  <c r="D72" i="15"/>
  <c r="B72" i="15"/>
  <c r="A72" i="15"/>
  <c r="AO71" i="15"/>
  <c r="AE71" i="15"/>
  <c r="AC71" i="15"/>
  <c r="AB71" i="15"/>
  <c r="U71" i="15"/>
  <c r="S71" i="15"/>
  <c r="R71" i="15"/>
  <c r="P71" i="15"/>
  <c r="N71" i="15"/>
  <c r="M71" i="15"/>
  <c r="H71" i="15"/>
  <c r="G71" i="15"/>
  <c r="E71" i="15"/>
  <c r="D71" i="15"/>
  <c r="B71" i="15"/>
  <c r="A71" i="15"/>
  <c r="AO70" i="15"/>
  <c r="AE70" i="15"/>
  <c r="AC70" i="15"/>
  <c r="AB70" i="15"/>
  <c r="U70" i="15"/>
  <c r="S70" i="15"/>
  <c r="R70" i="15"/>
  <c r="P70" i="15"/>
  <c r="N70" i="15"/>
  <c r="M70" i="15"/>
  <c r="H70" i="15"/>
  <c r="G70" i="15"/>
  <c r="E70" i="15"/>
  <c r="D70" i="15"/>
  <c r="B70" i="15"/>
  <c r="A70" i="15"/>
  <c r="AO69" i="15"/>
  <c r="AE69" i="15"/>
  <c r="AC69" i="15"/>
  <c r="AB69" i="15"/>
  <c r="U69" i="15"/>
  <c r="S69" i="15"/>
  <c r="R69" i="15"/>
  <c r="P69" i="15"/>
  <c r="N69" i="15"/>
  <c r="M69" i="15"/>
  <c r="H69" i="15"/>
  <c r="G69" i="15"/>
  <c r="E69" i="15"/>
  <c r="D69" i="15"/>
  <c r="B69" i="15"/>
  <c r="A69" i="15"/>
  <c r="AO68" i="15"/>
  <c r="AE68" i="15"/>
  <c r="AC68" i="15"/>
  <c r="AB68" i="15"/>
  <c r="U68" i="15"/>
  <c r="S68" i="15"/>
  <c r="R68" i="15"/>
  <c r="P68" i="15"/>
  <c r="N68" i="15"/>
  <c r="M68" i="15"/>
  <c r="H68" i="15"/>
  <c r="G68" i="15"/>
  <c r="E68" i="15"/>
  <c r="D68" i="15"/>
  <c r="B68" i="15"/>
  <c r="A68" i="15"/>
  <c r="AO67" i="15"/>
  <c r="AE67" i="15"/>
  <c r="AC67" i="15"/>
  <c r="AB67" i="15"/>
  <c r="U67" i="15"/>
  <c r="S67" i="15"/>
  <c r="R67" i="15"/>
  <c r="P67" i="15"/>
  <c r="N67" i="15"/>
  <c r="M67" i="15"/>
  <c r="H67" i="15"/>
  <c r="G67" i="15"/>
  <c r="E67" i="15"/>
  <c r="D67" i="15"/>
  <c r="B67" i="15"/>
  <c r="A67" i="15"/>
  <c r="AO66" i="15"/>
  <c r="AE66" i="15"/>
  <c r="AC66" i="15"/>
  <c r="AB66" i="15"/>
  <c r="U66" i="15"/>
  <c r="S66" i="15"/>
  <c r="R66" i="15"/>
  <c r="P66" i="15"/>
  <c r="N66" i="15"/>
  <c r="M66" i="15"/>
  <c r="H66" i="15"/>
  <c r="G66" i="15"/>
  <c r="E66" i="15"/>
  <c r="D66" i="15"/>
  <c r="B66" i="15"/>
  <c r="A66" i="15"/>
  <c r="AO65" i="15"/>
  <c r="AE65" i="15"/>
  <c r="AC65" i="15"/>
  <c r="AB65" i="15"/>
  <c r="U65" i="15"/>
  <c r="S65" i="15"/>
  <c r="R65" i="15"/>
  <c r="P65" i="15"/>
  <c r="N65" i="15"/>
  <c r="M65" i="15"/>
  <c r="H65" i="15"/>
  <c r="G65" i="15"/>
  <c r="E65" i="15"/>
  <c r="D65" i="15"/>
  <c r="B65" i="15"/>
  <c r="A65" i="15"/>
  <c r="AO64" i="15"/>
  <c r="AE64" i="15"/>
  <c r="AC64" i="15"/>
  <c r="AB64" i="15"/>
  <c r="U64" i="15"/>
  <c r="S64" i="15"/>
  <c r="R64" i="15"/>
  <c r="P64" i="15"/>
  <c r="N64" i="15"/>
  <c r="M64" i="15"/>
  <c r="H64" i="15"/>
  <c r="G64" i="15"/>
  <c r="E64" i="15"/>
  <c r="D64" i="15"/>
  <c r="B64" i="15"/>
  <c r="A64" i="15"/>
  <c r="AO63" i="15"/>
  <c r="AE63" i="15"/>
  <c r="AC63" i="15"/>
  <c r="AB63" i="15"/>
  <c r="U63" i="15"/>
  <c r="S63" i="15"/>
  <c r="R63" i="15"/>
  <c r="P63" i="15"/>
  <c r="N63" i="15"/>
  <c r="M63" i="15"/>
  <c r="H63" i="15"/>
  <c r="G63" i="15"/>
  <c r="E63" i="15"/>
  <c r="D63" i="15"/>
  <c r="B63" i="15"/>
  <c r="A63" i="15"/>
  <c r="AO62" i="15"/>
  <c r="AE62" i="15"/>
  <c r="AC62" i="15"/>
  <c r="AB62" i="15"/>
  <c r="U62" i="15"/>
  <c r="S62" i="15"/>
  <c r="R62" i="15"/>
  <c r="P62" i="15"/>
  <c r="N62" i="15"/>
  <c r="M62" i="15"/>
  <c r="H62" i="15"/>
  <c r="G62" i="15"/>
  <c r="E62" i="15"/>
  <c r="D62" i="15"/>
  <c r="B62" i="15"/>
  <c r="A62" i="15"/>
  <c r="AO61" i="15"/>
  <c r="AE61" i="15"/>
  <c r="AC61" i="15"/>
  <c r="AB61" i="15"/>
  <c r="U61" i="15"/>
  <c r="S61" i="15"/>
  <c r="R61" i="15"/>
  <c r="P61" i="15"/>
  <c r="N61" i="15"/>
  <c r="M61" i="15"/>
  <c r="H61" i="15"/>
  <c r="G61" i="15"/>
  <c r="E61" i="15"/>
  <c r="D61" i="15"/>
  <c r="B61" i="15"/>
  <c r="A61" i="15"/>
  <c r="AO60" i="15"/>
  <c r="AE60" i="15"/>
  <c r="AC60" i="15"/>
  <c r="AB60" i="15"/>
  <c r="U60" i="15"/>
  <c r="S60" i="15"/>
  <c r="R60" i="15"/>
  <c r="P60" i="15"/>
  <c r="N60" i="15"/>
  <c r="M60" i="15"/>
  <c r="H60" i="15"/>
  <c r="G60" i="15"/>
  <c r="E60" i="15"/>
  <c r="D60" i="15"/>
  <c r="B60" i="15"/>
  <c r="A60" i="15"/>
  <c r="AO59" i="15"/>
  <c r="AE59" i="15"/>
  <c r="AC59" i="15"/>
  <c r="AB59" i="15"/>
  <c r="U59" i="15"/>
  <c r="S59" i="15"/>
  <c r="R59" i="15"/>
  <c r="P59" i="15"/>
  <c r="N59" i="15"/>
  <c r="M59" i="15"/>
  <c r="H59" i="15"/>
  <c r="G59" i="15"/>
  <c r="E59" i="15"/>
  <c r="D59" i="15"/>
  <c r="B59" i="15"/>
  <c r="A59" i="15"/>
  <c r="AO58" i="15"/>
  <c r="AE58" i="15"/>
  <c r="AC58" i="15"/>
  <c r="AB58" i="15"/>
  <c r="U58" i="15"/>
  <c r="S58" i="15"/>
  <c r="R58" i="15"/>
  <c r="P58" i="15"/>
  <c r="N58" i="15"/>
  <c r="M58" i="15"/>
  <c r="H58" i="15"/>
  <c r="G58" i="15"/>
  <c r="E58" i="15"/>
  <c r="D58" i="15"/>
  <c r="B58" i="15"/>
  <c r="A58" i="15"/>
  <c r="AO57" i="15"/>
  <c r="AE57" i="15"/>
  <c r="AC57" i="15"/>
  <c r="AB57" i="15"/>
  <c r="U57" i="15"/>
  <c r="S57" i="15"/>
  <c r="R57" i="15"/>
  <c r="P57" i="15"/>
  <c r="N57" i="15"/>
  <c r="M57" i="15"/>
  <c r="H57" i="15"/>
  <c r="G57" i="15"/>
  <c r="E57" i="15"/>
  <c r="D57" i="15"/>
  <c r="B57" i="15"/>
  <c r="A57" i="15"/>
  <c r="AO56" i="15"/>
  <c r="AE56" i="15"/>
  <c r="AC56" i="15"/>
  <c r="AB56" i="15"/>
  <c r="U56" i="15"/>
  <c r="S56" i="15"/>
  <c r="R56" i="15"/>
  <c r="P56" i="15"/>
  <c r="N56" i="15"/>
  <c r="M56" i="15"/>
  <c r="H56" i="15"/>
  <c r="G56" i="15"/>
  <c r="E56" i="15"/>
  <c r="D56" i="15"/>
  <c r="B56" i="15"/>
  <c r="A56" i="15"/>
  <c r="AO55" i="15"/>
  <c r="AE55" i="15"/>
  <c r="AC55" i="15"/>
  <c r="AB55" i="15"/>
  <c r="U55" i="15"/>
  <c r="S55" i="15"/>
  <c r="R55" i="15"/>
  <c r="P55" i="15"/>
  <c r="N55" i="15"/>
  <c r="M55" i="15"/>
  <c r="H55" i="15"/>
  <c r="G55" i="15"/>
  <c r="E55" i="15"/>
  <c r="D55" i="15"/>
  <c r="B55" i="15"/>
  <c r="A55" i="15"/>
  <c r="AO54" i="15"/>
  <c r="AE54" i="15"/>
  <c r="AC54" i="15"/>
  <c r="AB54" i="15"/>
  <c r="U54" i="15"/>
  <c r="S54" i="15"/>
  <c r="R54" i="15"/>
  <c r="P54" i="15"/>
  <c r="N54" i="15"/>
  <c r="M54" i="15"/>
  <c r="H54" i="15"/>
  <c r="G54" i="15"/>
  <c r="E54" i="15"/>
  <c r="D54" i="15"/>
  <c r="B54" i="15"/>
  <c r="A54" i="15"/>
  <c r="AO53" i="15"/>
  <c r="AE53" i="15"/>
  <c r="AC53" i="15"/>
  <c r="AB53" i="15"/>
  <c r="U53" i="15"/>
  <c r="S53" i="15"/>
  <c r="R53" i="15"/>
  <c r="P53" i="15"/>
  <c r="N53" i="15"/>
  <c r="M53" i="15"/>
  <c r="H53" i="15"/>
  <c r="G53" i="15"/>
  <c r="E53" i="15"/>
  <c r="D53" i="15"/>
  <c r="B53" i="15"/>
  <c r="A53" i="15"/>
  <c r="AO52" i="15"/>
  <c r="AE52" i="15"/>
  <c r="AC52" i="15"/>
  <c r="AB52" i="15"/>
  <c r="U52" i="15"/>
  <c r="S52" i="15"/>
  <c r="R52" i="15"/>
  <c r="P52" i="15"/>
  <c r="N52" i="15"/>
  <c r="M52" i="15"/>
  <c r="H52" i="15"/>
  <c r="G52" i="15"/>
  <c r="E52" i="15"/>
  <c r="D52" i="15"/>
  <c r="B52" i="15"/>
  <c r="A52" i="15"/>
  <c r="AO51" i="15"/>
  <c r="AE51" i="15"/>
  <c r="AC51" i="15"/>
  <c r="AB51" i="15"/>
  <c r="U51" i="15"/>
  <c r="S51" i="15"/>
  <c r="R51" i="15"/>
  <c r="P51" i="15"/>
  <c r="N51" i="15"/>
  <c r="M51" i="15"/>
  <c r="H51" i="15"/>
  <c r="G51" i="15"/>
  <c r="E51" i="15"/>
  <c r="D51" i="15"/>
  <c r="B51" i="15"/>
  <c r="A51" i="15"/>
  <c r="AO50" i="15"/>
  <c r="AE50" i="15"/>
  <c r="AC50" i="15"/>
  <c r="AB50" i="15"/>
  <c r="U50" i="15"/>
  <c r="S50" i="15"/>
  <c r="R50" i="15"/>
  <c r="P50" i="15"/>
  <c r="N50" i="15"/>
  <c r="M50" i="15"/>
  <c r="H50" i="15"/>
  <c r="G50" i="15"/>
  <c r="E50" i="15"/>
  <c r="D50" i="15"/>
  <c r="B50" i="15"/>
  <c r="A50" i="15"/>
  <c r="AO49" i="15"/>
  <c r="AE49" i="15"/>
  <c r="AC49" i="15"/>
  <c r="AB49" i="15"/>
  <c r="U49" i="15"/>
  <c r="S49" i="15"/>
  <c r="R49" i="15"/>
  <c r="P49" i="15"/>
  <c r="N49" i="15"/>
  <c r="M49" i="15"/>
  <c r="H49" i="15"/>
  <c r="G49" i="15"/>
  <c r="E49" i="15"/>
  <c r="D49" i="15"/>
  <c r="B49" i="15"/>
  <c r="A49" i="15"/>
  <c r="AO48" i="15"/>
  <c r="AE48" i="15"/>
  <c r="AC48" i="15"/>
  <c r="AB48" i="15"/>
  <c r="U48" i="15"/>
  <c r="S48" i="15"/>
  <c r="R48" i="15"/>
  <c r="P48" i="15"/>
  <c r="N48" i="15"/>
  <c r="M48" i="15"/>
  <c r="H48" i="15"/>
  <c r="G48" i="15"/>
  <c r="E48" i="15"/>
  <c r="D48" i="15"/>
  <c r="B48" i="15"/>
  <c r="A48" i="15"/>
  <c r="AO47" i="15"/>
  <c r="AE47" i="15"/>
  <c r="AC47" i="15"/>
  <c r="AB47" i="15"/>
  <c r="U47" i="15"/>
  <c r="S47" i="15"/>
  <c r="R47" i="15"/>
  <c r="P47" i="15"/>
  <c r="N47" i="15"/>
  <c r="M47" i="15"/>
  <c r="H47" i="15"/>
  <c r="G47" i="15"/>
  <c r="E47" i="15"/>
  <c r="D47" i="15"/>
  <c r="B47" i="15"/>
  <c r="A47" i="15"/>
  <c r="AO46" i="15"/>
  <c r="AE46" i="15"/>
  <c r="AC46" i="15"/>
  <c r="AB46" i="15"/>
  <c r="U46" i="15"/>
  <c r="S46" i="15"/>
  <c r="R46" i="15"/>
  <c r="P46" i="15"/>
  <c r="N46" i="15"/>
  <c r="M46" i="15"/>
  <c r="H46" i="15"/>
  <c r="G46" i="15"/>
  <c r="E46" i="15"/>
  <c r="D46" i="15"/>
  <c r="B46" i="15"/>
  <c r="A46" i="15"/>
  <c r="AO45" i="15"/>
  <c r="AE45" i="15"/>
  <c r="AC45" i="15"/>
  <c r="AB45" i="15"/>
  <c r="U45" i="15"/>
  <c r="S45" i="15"/>
  <c r="R45" i="15"/>
  <c r="P45" i="15"/>
  <c r="N45" i="15"/>
  <c r="M45" i="15"/>
  <c r="H45" i="15"/>
  <c r="G45" i="15"/>
  <c r="E45" i="15"/>
  <c r="D45" i="15"/>
  <c r="B45" i="15"/>
  <c r="A45" i="15"/>
  <c r="AO44" i="15"/>
  <c r="AE44" i="15"/>
  <c r="AC44" i="15"/>
  <c r="AB44" i="15"/>
  <c r="U44" i="15"/>
  <c r="S44" i="15"/>
  <c r="R44" i="15"/>
  <c r="P44" i="15"/>
  <c r="N44" i="15"/>
  <c r="M44" i="15"/>
  <c r="H44" i="15"/>
  <c r="G44" i="15"/>
  <c r="E44" i="15"/>
  <c r="D44" i="15"/>
  <c r="B44" i="15"/>
  <c r="A44" i="15"/>
  <c r="AO43" i="15"/>
  <c r="AE43" i="15"/>
  <c r="AC43" i="15"/>
  <c r="AB43" i="15"/>
  <c r="U43" i="15"/>
  <c r="S43" i="15"/>
  <c r="R43" i="15"/>
  <c r="P43" i="15"/>
  <c r="N43" i="15"/>
  <c r="M43" i="15"/>
  <c r="H43" i="15"/>
  <c r="G43" i="15"/>
  <c r="E43" i="15"/>
  <c r="D43" i="15"/>
  <c r="B43" i="15"/>
  <c r="A43" i="15"/>
  <c r="AO42" i="15"/>
  <c r="AE42" i="15"/>
  <c r="AC42" i="15"/>
  <c r="AB42" i="15"/>
  <c r="U42" i="15"/>
  <c r="S42" i="15"/>
  <c r="R42" i="15"/>
  <c r="P42" i="15"/>
  <c r="N42" i="15"/>
  <c r="M42" i="15"/>
  <c r="H42" i="15"/>
  <c r="G42" i="15"/>
  <c r="E42" i="15"/>
  <c r="D42" i="15"/>
  <c r="B42" i="15"/>
  <c r="A42" i="15"/>
  <c r="AO41" i="15"/>
  <c r="AE41" i="15"/>
  <c r="AC41" i="15"/>
  <c r="AB41" i="15"/>
  <c r="Z41" i="15"/>
  <c r="X41" i="15"/>
  <c r="W41" i="15"/>
  <c r="U41" i="15"/>
  <c r="S41" i="15"/>
  <c r="R41" i="15"/>
  <c r="P41" i="15"/>
  <c r="N41" i="15"/>
  <c r="M41" i="15"/>
  <c r="H41" i="15"/>
  <c r="G41" i="15"/>
  <c r="E41" i="15"/>
  <c r="D41" i="15"/>
  <c r="B41" i="15"/>
  <c r="A41" i="15"/>
  <c r="AO40" i="15"/>
  <c r="AE40" i="15"/>
  <c r="AC40" i="15"/>
  <c r="AB40" i="15"/>
  <c r="Z40" i="15"/>
  <c r="X40" i="15"/>
  <c r="W40" i="15"/>
  <c r="U40" i="15"/>
  <c r="S40" i="15"/>
  <c r="R40" i="15"/>
  <c r="P40" i="15"/>
  <c r="N40" i="15"/>
  <c r="M40" i="15"/>
  <c r="H40" i="15"/>
  <c r="G40" i="15"/>
  <c r="E40" i="15"/>
  <c r="D40" i="15"/>
  <c r="B40" i="15"/>
  <c r="A40" i="15"/>
  <c r="AO39" i="15"/>
  <c r="AE39" i="15"/>
  <c r="AC39" i="15"/>
  <c r="AB39" i="15"/>
  <c r="Z39" i="15"/>
  <c r="X39" i="15"/>
  <c r="W39" i="15"/>
  <c r="U39" i="15"/>
  <c r="S39" i="15"/>
  <c r="R39" i="15"/>
  <c r="P39" i="15"/>
  <c r="N39" i="15"/>
  <c r="M39" i="15"/>
  <c r="H39" i="15"/>
  <c r="G39" i="15"/>
  <c r="E39" i="15"/>
  <c r="D39" i="15"/>
  <c r="B39" i="15"/>
  <c r="A39" i="15"/>
  <c r="AO38" i="15"/>
  <c r="AE38" i="15"/>
  <c r="AC38" i="15"/>
  <c r="AB38" i="15"/>
  <c r="Z38" i="15"/>
  <c r="X38" i="15"/>
  <c r="W38" i="15"/>
  <c r="U38" i="15"/>
  <c r="S38" i="15"/>
  <c r="R38" i="15"/>
  <c r="P38" i="15"/>
  <c r="N38" i="15"/>
  <c r="M38" i="15"/>
  <c r="H38" i="15"/>
  <c r="G38" i="15"/>
  <c r="E38" i="15"/>
  <c r="D38" i="15"/>
  <c r="B38" i="15"/>
  <c r="A38" i="15"/>
  <c r="AO37" i="15"/>
  <c r="AE37" i="15"/>
  <c r="AC37" i="15"/>
  <c r="AB37" i="15"/>
  <c r="Z37" i="15"/>
  <c r="X37" i="15"/>
  <c r="W37" i="15"/>
  <c r="U37" i="15"/>
  <c r="S37" i="15"/>
  <c r="R37" i="15"/>
  <c r="P37" i="15"/>
  <c r="N37" i="15"/>
  <c r="M37" i="15"/>
  <c r="H37" i="15"/>
  <c r="G37" i="15"/>
  <c r="E37" i="15"/>
  <c r="D37" i="15"/>
  <c r="B37" i="15"/>
  <c r="A37" i="15"/>
  <c r="AO36" i="15"/>
  <c r="AE36" i="15"/>
  <c r="AC36" i="15"/>
  <c r="AB36" i="15"/>
  <c r="Z36" i="15"/>
  <c r="X36" i="15"/>
  <c r="W36" i="15"/>
  <c r="U36" i="15"/>
  <c r="S36" i="15"/>
  <c r="R36" i="15"/>
  <c r="P36" i="15"/>
  <c r="N36" i="15"/>
  <c r="M36" i="15"/>
  <c r="H36" i="15"/>
  <c r="G36" i="15"/>
  <c r="E36" i="15"/>
  <c r="D36" i="15"/>
  <c r="B36" i="15"/>
  <c r="A36" i="15"/>
  <c r="AO35" i="15"/>
  <c r="AE35" i="15"/>
  <c r="AC35" i="15"/>
  <c r="AB35" i="15"/>
  <c r="Z35" i="15"/>
  <c r="X35" i="15"/>
  <c r="W35" i="15"/>
  <c r="U35" i="15"/>
  <c r="S35" i="15"/>
  <c r="R35" i="15"/>
  <c r="P35" i="15"/>
  <c r="N35" i="15"/>
  <c r="M35" i="15"/>
  <c r="H35" i="15"/>
  <c r="G35" i="15"/>
  <c r="E35" i="15"/>
  <c r="D35" i="15"/>
  <c r="B35" i="15"/>
  <c r="A35" i="15"/>
  <c r="AO34" i="15"/>
  <c r="AE34" i="15"/>
  <c r="AC34" i="15"/>
  <c r="AB34" i="15"/>
  <c r="Z34" i="15"/>
  <c r="X34" i="15"/>
  <c r="W34" i="15"/>
  <c r="U34" i="15"/>
  <c r="S34" i="15"/>
  <c r="R34" i="15"/>
  <c r="P34" i="15"/>
  <c r="N34" i="15"/>
  <c r="M34" i="15"/>
  <c r="H34" i="15"/>
  <c r="G34" i="15"/>
  <c r="E34" i="15"/>
  <c r="D34" i="15"/>
  <c r="B34" i="15"/>
  <c r="A34" i="15"/>
  <c r="AO33" i="15"/>
  <c r="AE33" i="15"/>
  <c r="AC33" i="15"/>
  <c r="AB33" i="15"/>
  <c r="Z33" i="15"/>
  <c r="X33" i="15"/>
  <c r="W33" i="15"/>
  <c r="U33" i="15"/>
  <c r="S33" i="15"/>
  <c r="R33" i="15"/>
  <c r="P33" i="15"/>
  <c r="N33" i="15"/>
  <c r="M33" i="15"/>
  <c r="H33" i="15"/>
  <c r="G33" i="15"/>
  <c r="E33" i="15"/>
  <c r="D33" i="15"/>
  <c r="B33" i="15"/>
  <c r="A33" i="15"/>
  <c r="AO32" i="15"/>
  <c r="AE32" i="15"/>
  <c r="AC32" i="15"/>
  <c r="AB32" i="15"/>
  <c r="Z32" i="15"/>
  <c r="X32" i="15"/>
  <c r="W32" i="15"/>
  <c r="U32" i="15"/>
  <c r="S32" i="15"/>
  <c r="R32" i="15"/>
  <c r="P32" i="15"/>
  <c r="N32" i="15"/>
  <c r="M32" i="15"/>
  <c r="H32" i="15"/>
  <c r="G32" i="15"/>
  <c r="E32" i="15"/>
  <c r="D32" i="15"/>
  <c r="B32" i="15"/>
  <c r="A32" i="15"/>
  <c r="AO31" i="15"/>
  <c r="AE31" i="15"/>
  <c r="AC31" i="15"/>
  <c r="AB31" i="15"/>
  <c r="Z31" i="15"/>
  <c r="X31" i="15"/>
  <c r="W31" i="15"/>
  <c r="U31" i="15"/>
  <c r="S31" i="15"/>
  <c r="R31" i="15"/>
  <c r="P31" i="15"/>
  <c r="N31" i="15"/>
  <c r="M31" i="15"/>
  <c r="H31" i="15"/>
  <c r="G31" i="15"/>
  <c r="E31" i="15"/>
  <c r="D31" i="15"/>
  <c r="B31" i="15"/>
  <c r="A31" i="15"/>
  <c r="AO30" i="15"/>
  <c r="AE30" i="15"/>
  <c r="AC30" i="15"/>
  <c r="AB30" i="15"/>
  <c r="Z30" i="15"/>
  <c r="X30" i="15"/>
  <c r="W30" i="15"/>
  <c r="U30" i="15"/>
  <c r="S30" i="15"/>
  <c r="R30" i="15"/>
  <c r="P30" i="15"/>
  <c r="N30" i="15"/>
  <c r="M30" i="15"/>
  <c r="H30" i="15"/>
  <c r="G30" i="15"/>
  <c r="E30" i="15"/>
  <c r="D30" i="15"/>
  <c r="B30" i="15"/>
  <c r="A30" i="15"/>
  <c r="AO29" i="15"/>
  <c r="AE29" i="15"/>
  <c r="AC29" i="15"/>
  <c r="AB29" i="15"/>
  <c r="Z29" i="15"/>
  <c r="X29" i="15"/>
  <c r="W29" i="15"/>
  <c r="U29" i="15"/>
  <c r="S29" i="15"/>
  <c r="R29" i="15"/>
  <c r="P29" i="15"/>
  <c r="N29" i="15"/>
  <c r="M29" i="15"/>
  <c r="H29" i="15"/>
  <c r="G29" i="15"/>
  <c r="E29" i="15"/>
  <c r="D29" i="15"/>
  <c r="B29" i="15"/>
  <c r="A29" i="15"/>
  <c r="AO28" i="15"/>
  <c r="AE28" i="15"/>
  <c r="AC28" i="15"/>
  <c r="AB28" i="15"/>
  <c r="Z28" i="15"/>
  <c r="X28" i="15"/>
  <c r="W28" i="15"/>
  <c r="U28" i="15"/>
  <c r="S28" i="15"/>
  <c r="R28" i="15"/>
  <c r="P28" i="15"/>
  <c r="N28" i="15"/>
  <c r="M28" i="15"/>
  <c r="H28" i="15"/>
  <c r="G28" i="15"/>
  <c r="E28" i="15"/>
  <c r="D28" i="15"/>
  <c r="B28" i="15"/>
  <c r="A28" i="15"/>
  <c r="AO27" i="15"/>
  <c r="AE27" i="15"/>
  <c r="AC27" i="15"/>
  <c r="AB27" i="15"/>
  <c r="Z27" i="15"/>
  <c r="X27" i="15"/>
  <c r="W27" i="15"/>
  <c r="U27" i="15"/>
  <c r="S27" i="15"/>
  <c r="R27" i="15"/>
  <c r="P27" i="15"/>
  <c r="N27" i="15"/>
  <c r="M27" i="15"/>
  <c r="H27" i="15"/>
  <c r="G27" i="15"/>
  <c r="E27" i="15"/>
  <c r="D27" i="15"/>
  <c r="B27" i="15"/>
  <c r="A27" i="15"/>
  <c r="AO26" i="15"/>
  <c r="AE26" i="15"/>
  <c r="AC26" i="15"/>
  <c r="AB26" i="15"/>
  <c r="Z26" i="15"/>
  <c r="X26" i="15"/>
  <c r="W26" i="15"/>
  <c r="U26" i="15"/>
  <c r="S26" i="15"/>
  <c r="R26" i="15"/>
  <c r="P26" i="15"/>
  <c r="N26" i="15"/>
  <c r="M26" i="15"/>
  <c r="H26" i="15"/>
  <c r="G26" i="15"/>
  <c r="E26" i="15"/>
  <c r="D26" i="15"/>
  <c r="B26" i="15"/>
  <c r="A26" i="15"/>
  <c r="AO25" i="15"/>
  <c r="AE25" i="15"/>
  <c r="AC25" i="15"/>
  <c r="AB25" i="15"/>
  <c r="Z25" i="15"/>
  <c r="X25" i="15"/>
  <c r="W25" i="15"/>
  <c r="U25" i="15"/>
  <c r="S25" i="15"/>
  <c r="R25" i="15"/>
  <c r="P25" i="15"/>
  <c r="N25" i="15"/>
  <c r="M25" i="15"/>
  <c r="H25" i="15"/>
  <c r="G25" i="15"/>
  <c r="E25" i="15"/>
  <c r="D25" i="15"/>
  <c r="B25" i="15"/>
  <c r="A25" i="15"/>
  <c r="AO24" i="15"/>
  <c r="AE24" i="15"/>
  <c r="AC24" i="15"/>
  <c r="AB24" i="15"/>
  <c r="Z24" i="15"/>
  <c r="X24" i="15"/>
  <c r="W24" i="15"/>
  <c r="U24" i="15"/>
  <c r="S24" i="15"/>
  <c r="R24" i="15"/>
  <c r="P24" i="15"/>
  <c r="N24" i="15"/>
  <c r="M24" i="15"/>
  <c r="H24" i="15"/>
  <c r="G24" i="15"/>
  <c r="E24" i="15"/>
  <c r="D24" i="15"/>
  <c r="B24" i="15"/>
  <c r="A24" i="15"/>
  <c r="AO23" i="15"/>
  <c r="AE23" i="15"/>
  <c r="AC23" i="15"/>
  <c r="AB23" i="15"/>
  <c r="Z23" i="15"/>
  <c r="X23" i="15"/>
  <c r="W23" i="15"/>
  <c r="U23" i="15"/>
  <c r="S23" i="15"/>
  <c r="R23" i="15"/>
  <c r="P23" i="15"/>
  <c r="N23" i="15"/>
  <c r="M23" i="15"/>
  <c r="H23" i="15"/>
  <c r="G23" i="15"/>
  <c r="E23" i="15"/>
  <c r="D23" i="15"/>
  <c r="B23" i="15"/>
  <c r="A23" i="15"/>
  <c r="AO22" i="15"/>
  <c r="AE22" i="15"/>
  <c r="AC22" i="15"/>
  <c r="AB22" i="15"/>
  <c r="Z22" i="15"/>
  <c r="X22" i="15"/>
  <c r="W22" i="15"/>
  <c r="U22" i="15"/>
  <c r="S22" i="15"/>
  <c r="R22" i="15"/>
  <c r="T22" i="15" s="1"/>
  <c r="P22" i="15"/>
  <c r="N22" i="15"/>
  <c r="M22" i="15"/>
  <c r="H22" i="15"/>
  <c r="G22" i="15"/>
  <c r="E22" i="15"/>
  <c r="D22" i="15"/>
  <c r="B22" i="15"/>
  <c r="A22" i="15"/>
  <c r="AO21" i="15"/>
  <c r="AE21" i="15"/>
  <c r="AC21" i="15"/>
  <c r="AB21" i="15"/>
  <c r="Z21" i="15"/>
  <c r="X21" i="15"/>
  <c r="W21" i="15"/>
  <c r="U21" i="15"/>
  <c r="S21" i="15"/>
  <c r="R21" i="15"/>
  <c r="P21" i="15"/>
  <c r="N21" i="15"/>
  <c r="M21" i="15"/>
  <c r="H21" i="15"/>
  <c r="G21" i="15"/>
  <c r="E21" i="15"/>
  <c r="D21" i="15"/>
  <c r="B21" i="15"/>
  <c r="A21" i="15"/>
  <c r="AO20" i="15"/>
  <c r="AE20" i="15"/>
  <c r="AC20" i="15"/>
  <c r="AB20" i="15"/>
  <c r="Z20" i="15"/>
  <c r="X20" i="15"/>
  <c r="W20" i="15"/>
  <c r="U20" i="15"/>
  <c r="S20" i="15"/>
  <c r="R20" i="15"/>
  <c r="P20" i="15"/>
  <c r="N20" i="15"/>
  <c r="M20" i="15"/>
  <c r="H20" i="15"/>
  <c r="G20" i="15"/>
  <c r="E20" i="15"/>
  <c r="D20" i="15"/>
  <c r="B20" i="15"/>
  <c r="A20" i="15"/>
  <c r="AO19" i="15"/>
  <c r="AE19" i="15"/>
  <c r="AC19" i="15"/>
  <c r="AB19" i="15"/>
  <c r="Z19" i="15"/>
  <c r="X19" i="15"/>
  <c r="W19" i="15"/>
  <c r="U19" i="15"/>
  <c r="S19" i="15"/>
  <c r="R19" i="15"/>
  <c r="P19" i="15"/>
  <c r="N19" i="15"/>
  <c r="M19" i="15"/>
  <c r="H19" i="15"/>
  <c r="G19" i="15"/>
  <c r="E19" i="15"/>
  <c r="D19" i="15"/>
  <c r="B19" i="15"/>
  <c r="A19" i="15"/>
  <c r="AO18" i="15"/>
  <c r="AE18" i="15"/>
  <c r="AC18" i="15"/>
  <c r="AB18" i="15"/>
  <c r="Z18" i="15"/>
  <c r="X18" i="15"/>
  <c r="W18" i="15"/>
  <c r="U18" i="15"/>
  <c r="S18" i="15"/>
  <c r="R18" i="15"/>
  <c r="P18" i="15"/>
  <c r="N18" i="15"/>
  <c r="M18" i="15"/>
  <c r="H18" i="15"/>
  <c r="G18" i="15"/>
  <c r="E18" i="15"/>
  <c r="D18" i="15"/>
  <c r="B18" i="15"/>
  <c r="A18" i="15"/>
  <c r="AO17" i="15"/>
  <c r="AE17" i="15"/>
  <c r="AC17" i="15"/>
  <c r="AB17" i="15"/>
  <c r="Z17" i="15"/>
  <c r="X17" i="15"/>
  <c r="W17" i="15"/>
  <c r="U17" i="15"/>
  <c r="S17" i="15"/>
  <c r="R17" i="15"/>
  <c r="P17" i="15"/>
  <c r="N17" i="15"/>
  <c r="M17" i="15"/>
  <c r="H17" i="15"/>
  <c r="G17" i="15"/>
  <c r="E17" i="15"/>
  <c r="D17" i="15"/>
  <c r="B17" i="15"/>
  <c r="A17" i="15"/>
  <c r="AO16" i="15"/>
  <c r="AE16" i="15"/>
  <c r="AC16" i="15"/>
  <c r="AB16" i="15"/>
  <c r="Z16" i="15"/>
  <c r="X16" i="15"/>
  <c r="W16" i="15"/>
  <c r="U16" i="15"/>
  <c r="S16" i="15"/>
  <c r="R16" i="15"/>
  <c r="P16" i="15"/>
  <c r="N16" i="15"/>
  <c r="M16" i="15"/>
  <c r="H16" i="15"/>
  <c r="G16" i="15"/>
  <c r="E16" i="15"/>
  <c r="D16" i="15"/>
  <c r="B16" i="15"/>
  <c r="A16" i="15"/>
  <c r="AO15" i="15"/>
  <c r="AE15" i="15"/>
  <c r="AC15" i="15"/>
  <c r="AB15" i="15"/>
  <c r="Z15" i="15"/>
  <c r="X15" i="15"/>
  <c r="W15" i="15"/>
  <c r="Y15" i="15" s="1"/>
  <c r="U15" i="15"/>
  <c r="S15" i="15"/>
  <c r="R15" i="15"/>
  <c r="P15" i="15"/>
  <c r="N15" i="15"/>
  <c r="M15" i="15"/>
  <c r="H15" i="15"/>
  <c r="G15" i="15"/>
  <c r="E15" i="15"/>
  <c r="D15" i="15"/>
  <c r="B15" i="15"/>
  <c r="A15" i="15"/>
  <c r="AO14" i="15"/>
  <c r="AE14" i="15"/>
  <c r="AC14" i="15"/>
  <c r="AB14" i="15"/>
  <c r="Z14" i="15"/>
  <c r="X14" i="15"/>
  <c r="W14" i="15"/>
  <c r="U14" i="15"/>
  <c r="S14" i="15"/>
  <c r="R14" i="15"/>
  <c r="P14" i="15"/>
  <c r="N14" i="15"/>
  <c r="M14" i="15"/>
  <c r="H14" i="15"/>
  <c r="G14" i="15"/>
  <c r="E14" i="15"/>
  <c r="D14" i="15"/>
  <c r="B14" i="15"/>
  <c r="A14" i="15"/>
  <c r="AO13" i="15"/>
  <c r="AE13" i="15"/>
  <c r="AC13" i="15"/>
  <c r="AB13" i="15"/>
  <c r="Z13" i="15"/>
  <c r="X13" i="15"/>
  <c r="W13" i="15"/>
  <c r="U13" i="15"/>
  <c r="S13" i="15"/>
  <c r="R13" i="15"/>
  <c r="P13" i="15"/>
  <c r="N13" i="15"/>
  <c r="M13" i="15"/>
  <c r="H13" i="15"/>
  <c r="G13" i="15"/>
  <c r="E13" i="15"/>
  <c r="D13" i="15"/>
  <c r="B13" i="15"/>
  <c r="A13" i="15"/>
  <c r="AO12" i="15"/>
  <c r="AE12" i="15"/>
  <c r="AC12" i="15"/>
  <c r="AB12" i="15"/>
  <c r="Z12" i="15"/>
  <c r="X12" i="15"/>
  <c r="W12" i="15"/>
  <c r="U12" i="15"/>
  <c r="S12" i="15"/>
  <c r="R12" i="15"/>
  <c r="P12" i="15"/>
  <c r="N12" i="15"/>
  <c r="M12" i="15"/>
  <c r="H12" i="15"/>
  <c r="G12" i="15"/>
  <c r="E12" i="15"/>
  <c r="D12" i="15"/>
  <c r="B12" i="15"/>
  <c r="A12" i="15"/>
  <c r="AO11" i="15"/>
  <c r="AE11" i="15"/>
  <c r="AC11" i="15"/>
  <c r="AB11" i="15"/>
  <c r="Z11" i="15"/>
  <c r="X11" i="15"/>
  <c r="W11" i="15"/>
  <c r="U11" i="15"/>
  <c r="S11" i="15"/>
  <c r="R11" i="15"/>
  <c r="P11" i="15"/>
  <c r="N11" i="15"/>
  <c r="M11" i="15"/>
  <c r="H11" i="15"/>
  <c r="G11" i="15"/>
  <c r="E11" i="15"/>
  <c r="D11" i="15"/>
  <c r="B11" i="15"/>
  <c r="A11" i="15"/>
  <c r="AO10" i="15"/>
  <c r="AE10" i="15"/>
  <c r="AC10" i="15"/>
  <c r="AB10" i="15"/>
  <c r="Z10" i="15"/>
  <c r="X10" i="15"/>
  <c r="W10" i="15"/>
  <c r="U10" i="15"/>
  <c r="S10" i="15"/>
  <c r="R10" i="15"/>
  <c r="P10" i="15"/>
  <c r="N10" i="15"/>
  <c r="M10" i="15"/>
  <c r="H10" i="15"/>
  <c r="G10" i="15"/>
  <c r="E10" i="15"/>
  <c r="D10" i="15"/>
  <c r="B10" i="15"/>
  <c r="A10" i="15"/>
  <c r="AO9" i="15"/>
  <c r="AE9" i="15"/>
  <c r="AC9" i="15"/>
  <c r="AB9" i="15"/>
  <c r="Z9" i="15"/>
  <c r="X9" i="15"/>
  <c r="W9" i="15"/>
  <c r="U9" i="15"/>
  <c r="S9" i="15"/>
  <c r="R9" i="15"/>
  <c r="P9" i="15"/>
  <c r="N9" i="15"/>
  <c r="M9" i="15"/>
  <c r="H9" i="15"/>
  <c r="G9" i="15"/>
  <c r="E9" i="15"/>
  <c r="D9" i="15"/>
  <c r="B9" i="15"/>
  <c r="A9" i="15"/>
  <c r="AO8" i="15"/>
  <c r="AE8" i="15"/>
  <c r="AC8" i="15"/>
  <c r="AB8" i="15"/>
  <c r="Z8" i="15"/>
  <c r="X8" i="15"/>
  <c r="W8" i="15"/>
  <c r="U8" i="15"/>
  <c r="S8" i="15"/>
  <c r="R8" i="15"/>
  <c r="P8" i="15"/>
  <c r="N8" i="15"/>
  <c r="M8" i="15"/>
  <c r="H8" i="15"/>
  <c r="G8" i="15"/>
  <c r="E8" i="15"/>
  <c r="D8" i="15"/>
  <c r="B8" i="15"/>
  <c r="A8" i="15"/>
  <c r="AO7" i="15"/>
  <c r="AE7" i="15"/>
  <c r="AC7" i="15"/>
  <c r="AB7" i="15"/>
  <c r="Z7" i="15"/>
  <c r="X7" i="15"/>
  <c r="W7" i="15"/>
  <c r="Y7" i="15" s="1"/>
  <c r="U7" i="15"/>
  <c r="S7" i="15"/>
  <c r="R7" i="15"/>
  <c r="P7" i="15"/>
  <c r="N7" i="15"/>
  <c r="M7" i="15"/>
  <c r="H7" i="15"/>
  <c r="G7" i="15"/>
  <c r="E7" i="15"/>
  <c r="D7" i="15"/>
  <c r="B7" i="15"/>
  <c r="A7" i="15"/>
  <c r="AO6" i="15"/>
  <c r="AE6" i="15"/>
  <c r="AC6" i="15"/>
  <c r="AB6" i="15"/>
  <c r="Z6" i="15"/>
  <c r="X6" i="15"/>
  <c r="W6" i="15"/>
  <c r="U6" i="15"/>
  <c r="S6" i="15"/>
  <c r="R6" i="15"/>
  <c r="P6" i="15"/>
  <c r="N6" i="15"/>
  <c r="M6" i="15"/>
  <c r="H6" i="15"/>
  <c r="G6" i="15"/>
  <c r="E6" i="15"/>
  <c r="D6" i="15"/>
  <c r="B6" i="15"/>
  <c r="A6" i="15"/>
  <c r="AO5" i="15"/>
  <c r="AE5" i="15"/>
  <c r="AC5" i="15"/>
  <c r="AB5" i="15"/>
  <c r="Z5" i="15"/>
  <c r="X5" i="15"/>
  <c r="W5" i="15"/>
  <c r="U5" i="15"/>
  <c r="S5" i="15"/>
  <c r="R5" i="15"/>
  <c r="P5" i="15"/>
  <c r="N5" i="15"/>
  <c r="M5" i="15"/>
  <c r="H5" i="15"/>
  <c r="G5" i="15"/>
  <c r="E5" i="15"/>
  <c r="D5" i="15"/>
  <c r="B5" i="15"/>
  <c r="A5" i="15"/>
  <c r="AO4" i="15"/>
  <c r="AE4" i="15"/>
  <c r="AC4" i="15"/>
  <c r="AB4" i="15"/>
  <c r="Z4" i="15"/>
  <c r="X4" i="15"/>
  <c r="W4" i="15"/>
  <c r="U4" i="15"/>
  <c r="S4" i="15"/>
  <c r="R4" i="15"/>
  <c r="P4" i="15"/>
  <c r="N4" i="15"/>
  <c r="M4" i="15"/>
  <c r="H4" i="15"/>
  <c r="G4" i="15"/>
  <c r="E4" i="15"/>
  <c r="D4" i="15"/>
  <c r="B4" i="15"/>
  <c r="A4" i="15"/>
  <c r="AB3" i="15"/>
  <c r="W3" i="15"/>
  <c r="S3" i="15"/>
  <c r="R3" i="15"/>
  <c r="N3" i="15"/>
  <c r="M3" i="15"/>
  <c r="J3" i="15"/>
  <c r="G3" i="15"/>
  <c r="D3" i="15"/>
  <c r="A3" i="15"/>
  <c r="T30" i="15" l="1"/>
  <c r="AD24" i="15"/>
  <c r="DS58" i="11"/>
  <c r="DS65" i="11"/>
  <c r="DS72" i="11"/>
  <c r="DS64" i="11"/>
  <c r="DS71" i="11"/>
  <c r="DS63" i="11"/>
  <c r="DS70" i="11"/>
  <c r="DS62" i="11"/>
  <c r="DS69" i="11"/>
  <c r="DS61" i="11"/>
  <c r="DS68" i="11"/>
  <c r="DS60" i="11"/>
  <c r="DS67" i="11"/>
  <c r="DS59" i="11"/>
  <c r="DS66" i="11"/>
  <c r="T14" i="15"/>
  <c r="DS29" i="11"/>
  <c r="DS31" i="11"/>
  <c r="DS30" i="11"/>
  <c r="DS38" i="11"/>
  <c r="DS37" i="11"/>
  <c r="DS36" i="11"/>
  <c r="DS25" i="11"/>
  <c r="DS35" i="11"/>
  <c r="DS26" i="11"/>
  <c r="DS34" i="11"/>
  <c r="DS33" i="11"/>
  <c r="DS28" i="11"/>
  <c r="DS32" i="11"/>
  <c r="T60" i="15"/>
  <c r="T57" i="15"/>
  <c r="O72" i="15"/>
  <c r="CJ48" i="11"/>
  <c r="Y8" i="15"/>
  <c r="AD9" i="15"/>
  <c r="T61" i="15"/>
  <c r="CJ25" i="11"/>
  <c r="CJ33" i="11"/>
  <c r="CJ41" i="11"/>
  <c r="T55" i="15"/>
  <c r="CJ26" i="11"/>
  <c r="CJ34" i="11"/>
  <c r="CJ42" i="11"/>
  <c r="CJ27" i="11"/>
  <c r="CJ35" i="11"/>
  <c r="CJ43" i="11"/>
  <c r="CJ28" i="11"/>
  <c r="CJ36" i="11"/>
  <c r="CJ44" i="11"/>
  <c r="CJ29" i="11"/>
  <c r="CJ37" i="11"/>
  <c r="CJ45" i="11"/>
  <c r="CJ30" i="11"/>
  <c r="CJ38" i="11"/>
  <c r="CJ46" i="11"/>
  <c r="CJ31" i="11"/>
  <c r="CJ39" i="11"/>
  <c r="CJ47" i="11"/>
  <c r="CJ32" i="11"/>
  <c r="CJ40" i="11"/>
  <c r="CJ52" i="11"/>
  <c r="CJ49" i="11"/>
  <c r="CJ50" i="11"/>
  <c r="CJ51" i="11"/>
  <c r="CJ53" i="11"/>
  <c r="AD62" i="15"/>
  <c r="AD59" i="15"/>
  <c r="AD71" i="15"/>
  <c r="T59" i="15"/>
  <c r="AD61" i="15"/>
  <c r="T10" i="15"/>
  <c r="Y9" i="15"/>
  <c r="AD10" i="15"/>
  <c r="O23" i="15"/>
  <c r="Y25" i="15"/>
  <c r="AN27" i="15"/>
  <c r="O31" i="15"/>
  <c r="AN35" i="15"/>
  <c r="Y41" i="15"/>
  <c r="AN46" i="15"/>
  <c r="T48" i="15"/>
  <c r="AN48" i="15"/>
  <c r="O57" i="15"/>
  <c r="T58" i="15"/>
  <c r="AD32" i="15"/>
  <c r="T38" i="15"/>
  <c r="O64" i="15"/>
  <c r="O67" i="15"/>
  <c r="AD70" i="15"/>
  <c r="T5" i="15"/>
  <c r="Y6" i="15"/>
  <c r="Y14" i="15"/>
  <c r="O44" i="15"/>
  <c r="T62" i="15"/>
  <c r="AD64" i="15"/>
  <c r="O69" i="15"/>
  <c r="T70" i="15"/>
  <c r="AD72" i="15"/>
  <c r="T53" i="15"/>
  <c r="AN53" i="15"/>
  <c r="T56" i="15"/>
  <c r="AD58" i="15"/>
  <c r="AD49" i="15"/>
  <c r="AN64" i="15"/>
  <c r="AD14" i="15"/>
  <c r="AN52" i="15"/>
  <c r="T66" i="15"/>
  <c r="AD68" i="15"/>
  <c r="AD11" i="15"/>
  <c r="AD19" i="15"/>
  <c r="AN44" i="15"/>
  <c r="AD54" i="15"/>
  <c r="AD57" i="15"/>
  <c r="AN67" i="15"/>
  <c r="O71" i="15"/>
  <c r="T72" i="15"/>
  <c r="AD63" i="15"/>
  <c r="AN6" i="15"/>
  <c r="AD8" i="15"/>
  <c r="AD13" i="15"/>
  <c r="AD21" i="15"/>
  <c r="AD45" i="15"/>
  <c r="AN49" i="15"/>
  <c r="O53" i="15"/>
  <c r="AN55" i="15"/>
  <c r="O56" i="15"/>
  <c r="O59" i="15"/>
  <c r="Y33" i="15"/>
  <c r="AN60" i="15"/>
  <c r="T63" i="15"/>
  <c r="AD65" i="15"/>
  <c r="AN66" i="15"/>
  <c r="O70" i="15"/>
  <c r="AN11" i="15"/>
  <c r="O50" i="15"/>
  <c r="AN71" i="15"/>
  <c r="AN5" i="15"/>
  <c r="AD12" i="15"/>
  <c r="AN13" i="15"/>
  <c r="T26" i="15"/>
  <c r="AD28" i="15"/>
  <c r="T34" i="15"/>
  <c r="AD36" i="15"/>
  <c r="AN45" i="15"/>
  <c r="O52" i="15"/>
  <c r="O58" i="15"/>
  <c r="T65" i="15"/>
  <c r="AN68" i="15"/>
  <c r="T4" i="15"/>
  <c r="AN7" i="15"/>
  <c r="T12" i="15"/>
  <c r="Y13" i="15"/>
  <c r="T20" i="15"/>
  <c r="AN23" i="15"/>
  <c r="O27" i="15"/>
  <c r="Y29" i="15"/>
  <c r="AN31" i="15"/>
  <c r="O35" i="15"/>
  <c r="Y37" i="15"/>
  <c r="AN39" i="15"/>
  <c r="O46" i="15"/>
  <c r="AD46" i="15"/>
  <c r="AN50" i="15"/>
  <c r="AN56" i="15"/>
  <c r="O60" i="15"/>
  <c r="T67" i="15"/>
  <c r="O15" i="15"/>
  <c r="O11" i="15"/>
  <c r="O10" i="15"/>
  <c r="O9" i="15"/>
  <c r="O13" i="15"/>
  <c r="Y4" i="15"/>
  <c r="Y5" i="15"/>
  <c r="O6" i="15"/>
  <c r="O7" i="15"/>
  <c r="AN12" i="15"/>
  <c r="AD15" i="15"/>
  <c r="T16" i="15"/>
  <c r="O39" i="15"/>
  <c r="AD40" i="15"/>
  <c r="T42" i="15"/>
  <c r="AN43" i="15"/>
  <c r="O48" i="15"/>
  <c r="O49" i="15"/>
  <c r="AD51" i="15"/>
  <c r="AD53" i="15"/>
  <c r="AD55" i="15"/>
  <c r="AD56" i="15"/>
  <c r="O61" i="15"/>
  <c r="O62" i="15"/>
  <c r="O63" i="15"/>
  <c r="O66" i="15"/>
  <c r="AD67" i="15"/>
  <c r="T69" i="15"/>
  <c r="AN70" i="15"/>
  <c r="O5" i="15"/>
  <c r="AD6" i="15"/>
  <c r="AD7" i="15"/>
  <c r="T9" i="15"/>
  <c r="AN16" i="15"/>
  <c r="Y17" i="15"/>
  <c r="O18" i="15"/>
  <c r="AN20" i="15"/>
  <c r="Y21" i="15"/>
  <c r="O22" i="15"/>
  <c r="AD23" i="15"/>
  <c r="T25" i="15"/>
  <c r="AN26" i="15"/>
  <c r="Y28" i="15"/>
  <c r="O30" i="15"/>
  <c r="AD31" i="15"/>
  <c r="T33" i="15"/>
  <c r="AN34" i="15"/>
  <c r="Y36" i="15"/>
  <c r="O38" i="15"/>
  <c r="AD39" i="15"/>
  <c r="T41" i="15"/>
  <c r="AN42" i="15"/>
  <c r="AD50" i="15"/>
  <c r="AD60" i="15"/>
  <c r="O65" i="15"/>
  <c r="AD66" i="15"/>
  <c r="T68" i="15"/>
  <c r="AN69" i="15"/>
  <c r="T8" i="15"/>
  <c r="AN9" i="15"/>
  <c r="AN10" i="15"/>
  <c r="Y12" i="15"/>
  <c r="T15" i="15"/>
  <c r="AD18" i="15"/>
  <c r="T19" i="15"/>
  <c r="AD22" i="15"/>
  <c r="T24" i="15"/>
  <c r="AN25" i="15"/>
  <c r="Y27" i="15"/>
  <c r="O29" i="15"/>
  <c r="AD30" i="15"/>
  <c r="T32" i="15"/>
  <c r="AN33" i="15"/>
  <c r="Y35" i="15"/>
  <c r="O37" i="15"/>
  <c r="AD38" i="15"/>
  <c r="T40" i="15"/>
  <c r="AN41" i="15"/>
  <c r="O45" i="15"/>
  <c r="AD47" i="15"/>
  <c r="T51" i="15"/>
  <c r="T52" i="15"/>
  <c r="AN54" i="15"/>
  <c r="AD4" i="15"/>
  <c r="T6" i="15"/>
  <c r="Y11" i="15"/>
  <c r="AD17" i="15"/>
  <c r="T18" i="15"/>
  <c r="O43" i="15"/>
  <c r="T47" i="15"/>
  <c r="T49" i="15"/>
  <c r="AN57" i="15"/>
  <c r="AN58" i="15"/>
  <c r="AN59" i="15"/>
  <c r="T64" i="15"/>
  <c r="AN61" i="15"/>
  <c r="AN62" i="15"/>
  <c r="AN63" i="15"/>
  <c r="AN65" i="15"/>
  <c r="AD16" i="15"/>
  <c r="T17" i="15"/>
  <c r="AD20" i="15"/>
  <c r="T21" i="15"/>
  <c r="Y23" i="15"/>
  <c r="O25" i="15"/>
  <c r="AD26" i="15"/>
  <c r="T28" i="15"/>
  <c r="AN29" i="15"/>
  <c r="Y31" i="15"/>
  <c r="O33" i="15"/>
  <c r="AD34" i="15"/>
  <c r="T36" i="15"/>
  <c r="AN37" i="15"/>
  <c r="Y39" i="15"/>
  <c r="O41" i="15"/>
  <c r="AD42" i="15"/>
  <c r="T44" i="15"/>
  <c r="O54" i="15"/>
  <c r="O68" i="15"/>
  <c r="AD69" i="15"/>
  <c r="T71" i="15"/>
  <c r="AN72" i="15"/>
  <c r="AD5" i="15"/>
  <c r="AN8" i="15"/>
  <c r="O12" i="15"/>
  <c r="AN14" i="15"/>
  <c r="AN15" i="15"/>
  <c r="Y16" i="15"/>
  <c r="O17" i="15"/>
  <c r="AN19" i="15"/>
  <c r="Y20" i="15"/>
  <c r="O21" i="15"/>
  <c r="T23" i="15"/>
  <c r="AN24" i="15"/>
  <c r="Y26" i="15"/>
  <c r="O28" i="15"/>
  <c r="AD29" i="15"/>
  <c r="T31" i="15"/>
  <c r="AN32" i="15"/>
  <c r="Y34" i="15"/>
  <c r="O36" i="15"/>
  <c r="AD37" i="15"/>
  <c r="T39" i="15"/>
  <c r="AN40" i="15"/>
  <c r="AN4" i="15"/>
  <c r="O8" i="15"/>
  <c r="T11" i="15"/>
  <c r="O14" i="15"/>
  <c r="O16" i="15"/>
  <c r="AN18" i="15"/>
  <c r="Y19" i="15"/>
  <c r="O20" i="15"/>
  <c r="AN22" i="15"/>
  <c r="Y24" i="15"/>
  <c r="O26" i="15"/>
  <c r="AD27" i="15"/>
  <c r="T29" i="15"/>
  <c r="AN30" i="15"/>
  <c r="Y32" i="15"/>
  <c r="O34" i="15"/>
  <c r="AD35" i="15"/>
  <c r="T37" i="15"/>
  <c r="AN38" i="15"/>
  <c r="Y40" i="15"/>
  <c r="O42" i="15"/>
  <c r="AD43" i="15"/>
  <c r="T45" i="15"/>
  <c r="O4" i="15"/>
  <c r="T7" i="15"/>
  <c r="Y10" i="15"/>
  <c r="T13" i="15"/>
  <c r="AN17" i="15"/>
  <c r="Y18" i="15"/>
  <c r="O19" i="15"/>
  <c r="AN21" i="15"/>
  <c r="Y22" i="15"/>
  <c r="O24" i="15"/>
  <c r="AD25" i="15"/>
  <c r="T27" i="15"/>
  <c r="AN28" i="15"/>
  <c r="Y30" i="15"/>
  <c r="O32" i="15"/>
  <c r="AD33" i="15"/>
  <c r="T35" i="15"/>
  <c r="AN36" i="15"/>
  <c r="Y38" i="15"/>
  <c r="O40" i="15"/>
  <c r="AD41" i="15"/>
  <c r="T43" i="15"/>
  <c r="AD44" i="15"/>
  <c r="AN47" i="15"/>
  <c r="O51" i="15"/>
  <c r="T54" i="15"/>
  <c r="O47" i="15"/>
  <c r="T50" i="15"/>
  <c r="T46" i="15"/>
  <c r="AD52" i="15"/>
  <c r="AD48" i="15"/>
  <c r="AN51" i="15"/>
  <c r="O55" i="15"/>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DS27" i="11" l="1"/>
  <c r="DS24" i="11"/>
  <c r="DX10" i="11"/>
  <c r="DT10" i="11"/>
  <c r="EB10" i="11" s="1"/>
  <c r="DX9" i="11"/>
  <c r="DT9" i="11"/>
  <c r="BH28" i="11"/>
  <c r="BJ28" i="11"/>
  <c r="BL28" i="11"/>
  <c r="BN28" i="11"/>
  <c r="BP28" i="11"/>
  <c r="BR28" i="11"/>
  <c r="BT28" i="11"/>
  <c r="BV28" i="11"/>
  <c r="CB28" i="11"/>
  <c r="CD28" i="11"/>
  <c r="BH29" i="11"/>
  <c r="BJ29" i="11"/>
  <c r="BL29" i="11"/>
  <c r="BN29" i="11"/>
  <c r="BP29" i="11"/>
  <c r="BR29" i="11"/>
  <c r="BT29" i="11"/>
  <c r="BV29" i="11"/>
  <c r="CB29" i="11"/>
  <c r="CD29" i="11"/>
  <c r="BH30" i="11"/>
  <c r="BJ30" i="11"/>
  <c r="BL30" i="11"/>
  <c r="BN30" i="11"/>
  <c r="BP30" i="11"/>
  <c r="BR30" i="11"/>
  <c r="BT30" i="11"/>
  <c r="BV30" i="11"/>
  <c r="CB30" i="11"/>
  <c r="CD30" i="11"/>
  <c r="BH31" i="11"/>
  <c r="BJ31" i="11"/>
  <c r="BL31" i="11"/>
  <c r="BN31" i="11"/>
  <c r="BP31" i="11"/>
  <c r="BR31" i="11"/>
  <c r="BT31" i="11"/>
  <c r="BV31" i="11"/>
  <c r="CB31" i="11"/>
  <c r="CD31" i="11"/>
  <c r="BH32" i="11"/>
  <c r="BJ32" i="11"/>
  <c r="BL32" i="11"/>
  <c r="BN32" i="11"/>
  <c r="BP32" i="11"/>
  <c r="BR32" i="11"/>
  <c r="BT32" i="11"/>
  <c r="BV32" i="11"/>
  <c r="CB32" i="11"/>
  <c r="CD32" i="11"/>
  <c r="BH33" i="11"/>
  <c r="BJ33" i="11"/>
  <c r="BL33" i="11"/>
  <c r="BN33" i="11"/>
  <c r="BP33" i="11"/>
  <c r="BR33" i="11"/>
  <c r="BT33" i="11"/>
  <c r="BV33" i="11"/>
  <c r="CB33" i="11"/>
  <c r="CD33" i="11"/>
  <c r="BH34" i="11"/>
  <c r="BJ34" i="11"/>
  <c r="BL34" i="11"/>
  <c r="BN34" i="11"/>
  <c r="BP34" i="11"/>
  <c r="BR34" i="11"/>
  <c r="BT34" i="11"/>
  <c r="BV34" i="11"/>
  <c r="CB34" i="11"/>
  <c r="CD34" i="11"/>
  <c r="BH35" i="11"/>
  <c r="BJ35" i="11"/>
  <c r="BL35" i="11"/>
  <c r="BN35" i="11"/>
  <c r="BP35" i="11"/>
  <c r="BR35" i="11"/>
  <c r="BT35" i="11"/>
  <c r="BV35" i="11"/>
  <c r="CB35" i="11"/>
  <c r="CD35" i="11"/>
  <c r="BH36" i="11"/>
  <c r="BJ36" i="11"/>
  <c r="BL36" i="11"/>
  <c r="BN36" i="11"/>
  <c r="BP36" i="11"/>
  <c r="BR36" i="11"/>
  <c r="BT36" i="11"/>
  <c r="BV36" i="11"/>
  <c r="CB36" i="11"/>
  <c r="CD36" i="11"/>
  <c r="BH37" i="11"/>
  <c r="BJ37" i="11"/>
  <c r="BL37" i="11"/>
  <c r="BN37" i="11"/>
  <c r="BP37" i="11"/>
  <c r="BR37" i="11"/>
  <c r="BT37" i="11"/>
  <c r="BV37" i="11"/>
  <c r="CB37" i="11"/>
  <c r="CD37" i="11"/>
  <c r="BH38" i="11"/>
  <c r="BJ38" i="11"/>
  <c r="BL38" i="11"/>
  <c r="BN38" i="11"/>
  <c r="BP38" i="11"/>
  <c r="BR38" i="11"/>
  <c r="BT38" i="11"/>
  <c r="BV38" i="11"/>
  <c r="CB38" i="11"/>
  <c r="CD38" i="11"/>
  <c r="BH39" i="11"/>
  <c r="BJ39" i="11"/>
  <c r="BL39" i="11"/>
  <c r="BN39" i="11"/>
  <c r="BP39" i="11"/>
  <c r="BR39" i="11"/>
  <c r="BT39" i="11"/>
  <c r="BV39" i="11"/>
  <c r="CB39" i="11"/>
  <c r="CD39" i="11"/>
  <c r="BH40" i="11"/>
  <c r="BJ40" i="11"/>
  <c r="BL40" i="11"/>
  <c r="BN40" i="11"/>
  <c r="BP40" i="11"/>
  <c r="BR40" i="11"/>
  <c r="BT40" i="11"/>
  <c r="BV40" i="11"/>
  <c r="CB40" i="11"/>
  <c r="CD40" i="11"/>
  <c r="BH41" i="11"/>
  <c r="BJ41" i="11"/>
  <c r="BL41" i="11"/>
  <c r="BN41" i="11"/>
  <c r="BP41" i="11"/>
  <c r="BR41" i="11"/>
  <c r="BT41" i="11"/>
  <c r="BV41" i="11"/>
  <c r="CB41" i="11"/>
  <c r="CD41" i="11"/>
  <c r="BH42" i="11"/>
  <c r="BJ42" i="11"/>
  <c r="BL42" i="11"/>
  <c r="BN42" i="11"/>
  <c r="BP42" i="11"/>
  <c r="BR42" i="11"/>
  <c r="BT42" i="11"/>
  <c r="BV42" i="11"/>
  <c r="CB42" i="11"/>
  <c r="CD42" i="11"/>
  <c r="BH43" i="11"/>
  <c r="BJ43" i="11"/>
  <c r="BL43" i="11"/>
  <c r="BN43" i="11"/>
  <c r="BP43" i="11"/>
  <c r="BR43" i="11"/>
  <c r="BT43" i="11"/>
  <c r="BV43" i="11"/>
  <c r="CB43" i="11"/>
  <c r="CD43" i="11"/>
  <c r="BH44" i="11"/>
  <c r="BJ44" i="11"/>
  <c r="BL44" i="11"/>
  <c r="BN44" i="11"/>
  <c r="BP44" i="11"/>
  <c r="BR44" i="11"/>
  <c r="BT44" i="11"/>
  <c r="BV44" i="11"/>
  <c r="CB44" i="11"/>
  <c r="CD44" i="11"/>
  <c r="BH45" i="11"/>
  <c r="BJ45" i="11"/>
  <c r="BL45" i="11"/>
  <c r="BN45" i="11"/>
  <c r="BP45" i="11"/>
  <c r="BR45" i="11"/>
  <c r="BT45" i="11"/>
  <c r="BV45" i="11"/>
  <c r="CB45" i="11"/>
  <c r="CD45" i="11"/>
  <c r="BH46" i="11"/>
  <c r="BJ46" i="11"/>
  <c r="BL46" i="11"/>
  <c r="BN46" i="11"/>
  <c r="BP46" i="11"/>
  <c r="BR46" i="11"/>
  <c r="BT46" i="11"/>
  <c r="BV46" i="11"/>
  <c r="CB46" i="11"/>
  <c r="CD46" i="11"/>
  <c r="BH47" i="11"/>
  <c r="BJ47" i="11"/>
  <c r="BL47" i="11"/>
  <c r="BN47" i="11"/>
  <c r="BP47" i="11"/>
  <c r="BR47" i="11"/>
  <c r="BT47" i="11"/>
  <c r="BV47" i="11"/>
  <c r="CB47" i="11"/>
  <c r="CD47" i="11"/>
  <c r="BH48" i="11"/>
  <c r="BJ48" i="11"/>
  <c r="BL48" i="11"/>
  <c r="BN48" i="11"/>
  <c r="BP48" i="11"/>
  <c r="BR48" i="11"/>
  <c r="BT48" i="11"/>
  <c r="BV48" i="11"/>
  <c r="CB48" i="11"/>
  <c r="CD48" i="11"/>
  <c r="BH49" i="11"/>
  <c r="BJ49" i="11"/>
  <c r="BL49" i="11"/>
  <c r="BN49" i="11"/>
  <c r="BP49" i="11"/>
  <c r="BR49" i="11"/>
  <c r="BT49" i="11"/>
  <c r="BV49" i="11"/>
  <c r="CB49" i="11"/>
  <c r="CD49" i="11"/>
  <c r="BH50" i="11"/>
  <c r="BJ50" i="11"/>
  <c r="BL50" i="11"/>
  <c r="BN50" i="11"/>
  <c r="BP50" i="11"/>
  <c r="BR50" i="11"/>
  <c r="BT50" i="11"/>
  <c r="BV50" i="11"/>
  <c r="CB50" i="11"/>
  <c r="CD50" i="11"/>
  <c r="BH51" i="11"/>
  <c r="BJ51" i="11"/>
  <c r="BL51" i="11"/>
  <c r="BN51" i="11"/>
  <c r="BP51" i="11"/>
  <c r="BR51" i="11"/>
  <c r="BT51" i="11"/>
  <c r="BV51" i="11"/>
  <c r="CB51" i="11"/>
  <c r="CD51" i="11"/>
  <c r="BH52" i="11"/>
  <c r="BJ52" i="11"/>
  <c r="BL52" i="11"/>
  <c r="BN52" i="11"/>
  <c r="BP52" i="11"/>
  <c r="BR52" i="11"/>
  <c r="BT52" i="11"/>
  <c r="BV52" i="11"/>
  <c r="CB52" i="11"/>
  <c r="CD52" i="11"/>
  <c r="BH53" i="11"/>
  <c r="BJ53" i="11"/>
  <c r="BL53" i="11"/>
  <c r="BN53" i="11"/>
  <c r="BP53" i="11"/>
  <c r="BR53" i="11"/>
  <c r="BT53" i="11"/>
  <c r="BV53" i="11"/>
  <c r="CB53" i="11"/>
  <c r="CD53" i="11"/>
  <c r="BH54" i="11"/>
  <c r="BJ54" i="11"/>
  <c r="BL54" i="11"/>
  <c r="BN54" i="11"/>
  <c r="BP54" i="11"/>
  <c r="BR54" i="11"/>
  <c r="BT54" i="11"/>
  <c r="BV54" i="11"/>
  <c r="CB54" i="11"/>
  <c r="CD54" i="11"/>
  <c r="BH55" i="11"/>
  <c r="BJ55" i="11"/>
  <c r="BL55" i="11"/>
  <c r="BN55" i="11"/>
  <c r="BP55" i="11"/>
  <c r="BR55" i="11"/>
  <c r="BT55" i="11"/>
  <c r="BV55" i="11"/>
  <c r="CB55" i="11"/>
  <c r="CD55" i="11"/>
  <c r="BH56" i="11"/>
  <c r="BJ56" i="11"/>
  <c r="BL56" i="11"/>
  <c r="BN56" i="11"/>
  <c r="BP56" i="11"/>
  <c r="BR56" i="11"/>
  <c r="BT56" i="11"/>
  <c r="BV56" i="11"/>
  <c r="CB56" i="11"/>
  <c r="CD56" i="11"/>
  <c r="BH57" i="11"/>
  <c r="BJ57" i="11"/>
  <c r="BL57" i="11"/>
  <c r="BN57" i="11"/>
  <c r="BP57" i="11"/>
  <c r="BR57" i="11"/>
  <c r="BT57" i="11"/>
  <c r="BV57" i="11"/>
  <c r="CB57" i="11"/>
  <c r="CD57" i="11"/>
  <c r="BH58" i="11"/>
  <c r="BJ58" i="11"/>
  <c r="BL58" i="11"/>
  <c r="BN58" i="11"/>
  <c r="BP58" i="11"/>
  <c r="BR58" i="11"/>
  <c r="BT58" i="11"/>
  <c r="BV58" i="11"/>
  <c r="CB58" i="11"/>
  <c r="CD58" i="11"/>
  <c r="BH59" i="11"/>
  <c r="BJ59" i="11"/>
  <c r="BL59" i="11"/>
  <c r="BN59" i="11"/>
  <c r="BP59" i="11"/>
  <c r="BR59" i="11"/>
  <c r="BT59" i="11"/>
  <c r="BV59" i="11"/>
  <c r="CB59" i="11"/>
  <c r="CD59" i="11"/>
  <c r="BH60" i="11"/>
  <c r="BJ60" i="11"/>
  <c r="BL60" i="11"/>
  <c r="BN60" i="11"/>
  <c r="BP60" i="11"/>
  <c r="BR60" i="11"/>
  <c r="BT60" i="11"/>
  <c r="BV60" i="11"/>
  <c r="CB60" i="11"/>
  <c r="CD60" i="11"/>
  <c r="BH61" i="11"/>
  <c r="BJ61" i="11"/>
  <c r="BL61" i="11"/>
  <c r="BN61" i="11"/>
  <c r="BP61" i="11"/>
  <c r="BR61" i="11"/>
  <c r="BT61" i="11"/>
  <c r="BV61" i="11"/>
  <c r="CB61" i="11"/>
  <c r="CD61" i="11"/>
  <c r="BH62" i="11"/>
  <c r="BJ62" i="11"/>
  <c r="BL62" i="11"/>
  <c r="BN62" i="11"/>
  <c r="BP62" i="11"/>
  <c r="BR62" i="11"/>
  <c r="BT62" i="11"/>
  <c r="BV62" i="11"/>
  <c r="CB62" i="11"/>
  <c r="CD62" i="11"/>
  <c r="BH63" i="11"/>
  <c r="BJ63" i="11"/>
  <c r="BL63" i="11"/>
  <c r="BN63" i="11"/>
  <c r="BP63" i="11"/>
  <c r="BR63" i="11"/>
  <c r="BT63" i="11"/>
  <c r="BV63" i="11"/>
  <c r="CB63" i="11"/>
  <c r="CD63" i="11"/>
  <c r="BH64" i="11"/>
  <c r="BJ64" i="11"/>
  <c r="BL64" i="11"/>
  <c r="BN64" i="11"/>
  <c r="BP64" i="11"/>
  <c r="BR64" i="11"/>
  <c r="BT64" i="11"/>
  <c r="BV64" i="11"/>
  <c r="CB64" i="11"/>
  <c r="CD64" i="11"/>
  <c r="BH65" i="11"/>
  <c r="BJ65" i="11"/>
  <c r="BL65" i="11"/>
  <c r="BN65" i="11"/>
  <c r="BP65" i="11"/>
  <c r="BR65" i="11"/>
  <c r="BT65" i="11"/>
  <c r="BV65" i="11"/>
  <c r="CB65" i="11"/>
  <c r="CD65" i="11"/>
  <c r="BH66" i="11"/>
  <c r="BJ66" i="11"/>
  <c r="BL66" i="11"/>
  <c r="BN66" i="11"/>
  <c r="BP66" i="11"/>
  <c r="BR66" i="11"/>
  <c r="BT66" i="11"/>
  <c r="BV66" i="11"/>
  <c r="CB66" i="11"/>
  <c r="CD66" i="11"/>
  <c r="BH67" i="11"/>
  <c r="BJ67" i="11"/>
  <c r="BL67" i="11"/>
  <c r="BN67" i="11"/>
  <c r="BR67" i="11"/>
  <c r="BT67" i="11"/>
  <c r="BV67" i="11"/>
  <c r="CB67" i="11"/>
  <c r="CD67" i="11"/>
  <c r="BH68" i="11"/>
  <c r="BJ68" i="11"/>
  <c r="BL68" i="11"/>
  <c r="BN68" i="11"/>
  <c r="BR68" i="11"/>
  <c r="BT68" i="11"/>
  <c r="BV68" i="11"/>
  <c r="CB68" i="11"/>
  <c r="CD68" i="11"/>
  <c r="BH69" i="11"/>
  <c r="BJ69" i="11"/>
  <c r="BL69" i="11"/>
  <c r="BN69" i="11"/>
  <c r="BR69" i="11"/>
  <c r="BT69" i="11"/>
  <c r="BV69" i="11"/>
  <c r="CB69" i="11"/>
  <c r="CD69" i="11"/>
  <c r="BH70" i="11"/>
  <c r="BJ70" i="11"/>
  <c r="BL70" i="11"/>
  <c r="BN70" i="11"/>
  <c r="BR70" i="11"/>
  <c r="BT70" i="11"/>
  <c r="BV70" i="11"/>
  <c r="CB70" i="11"/>
  <c r="CD70" i="11"/>
  <c r="BH71" i="11"/>
  <c r="BJ71" i="11"/>
  <c r="BL71" i="11"/>
  <c r="BN71" i="11"/>
  <c r="BR71" i="11"/>
  <c r="BT71" i="11"/>
  <c r="BV71" i="11"/>
  <c r="CB71" i="11"/>
  <c r="CD71" i="11"/>
  <c r="BH72" i="11"/>
  <c r="BJ72" i="11"/>
  <c r="BL72" i="11"/>
  <c r="BN72" i="11"/>
  <c r="BR72" i="11"/>
  <c r="BT72" i="11"/>
  <c r="BV72" i="11"/>
  <c r="CB72" i="11"/>
  <c r="CD72" i="11"/>
  <c r="BH73" i="11"/>
  <c r="BJ73" i="11"/>
  <c r="BL73" i="11"/>
  <c r="BN73" i="11"/>
  <c r="BR73" i="11"/>
  <c r="BT73" i="11"/>
  <c r="BV73" i="11"/>
  <c r="CB73" i="11"/>
  <c r="CD73" i="11"/>
  <c r="BH74" i="11"/>
  <c r="BJ74" i="11"/>
  <c r="BL74" i="11"/>
  <c r="BN74" i="11"/>
  <c r="BR74" i="11"/>
  <c r="BT74" i="11"/>
  <c r="BV74" i="11"/>
  <c r="CB74" i="11"/>
  <c r="CD74" i="11"/>
  <c r="BH75" i="11"/>
  <c r="BJ75" i="11"/>
  <c r="BL75" i="11"/>
  <c r="BN75" i="11"/>
  <c r="BP75" i="11"/>
  <c r="BR75" i="11"/>
  <c r="BT75" i="11"/>
  <c r="BV75" i="11"/>
  <c r="CB75" i="11"/>
  <c r="CD75" i="11"/>
  <c r="BH76" i="11"/>
  <c r="BJ76" i="11"/>
  <c r="BL76" i="11"/>
  <c r="BN76" i="11"/>
  <c r="BP76" i="11"/>
  <c r="BR76" i="11"/>
  <c r="BT76" i="11"/>
  <c r="BV76" i="11"/>
  <c r="CB76" i="11"/>
  <c r="CD76" i="11"/>
  <c r="BH77" i="11"/>
  <c r="BJ77" i="11"/>
  <c r="BL77" i="11"/>
  <c r="BN77" i="11"/>
  <c r="BP77" i="11"/>
  <c r="BR77" i="11"/>
  <c r="BT77" i="11"/>
  <c r="BV77" i="11"/>
  <c r="CB77" i="11"/>
  <c r="CD77" i="11"/>
  <c r="BH78" i="11"/>
  <c r="BJ78" i="11"/>
  <c r="BL78" i="11"/>
  <c r="BN78" i="11"/>
  <c r="BP78" i="11"/>
  <c r="BR78" i="11"/>
  <c r="BT78" i="11"/>
  <c r="BV78" i="11"/>
  <c r="CB78" i="11"/>
  <c r="CD78" i="11"/>
  <c r="BH79" i="11"/>
  <c r="BJ79" i="11"/>
  <c r="BL79" i="11"/>
  <c r="BN79" i="11"/>
  <c r="BP79" i="11"/>
  <c r="BR79" i="11"/>
  <c r="BT79" i="11"/>
  <c r="BV79" i="11"/>
  <c r="CB79" i="11"/>
  <c r="CD79" i="11"/>
  <c r="BH80" i="11"/>
  <c r="BJ80" i="11"/>
  <c r="BL80" i="11"/>
  <c r="BN80" i="11"/>
  <c r="BP80" i="11"/>
  <c r="BR80" i="11"/>
  <c r="BT80" i="11"/>
  <c r="BV80" i="11"/>
  <c r="CB80" i="11"/>
  <c r="CD80" i="11"/>
  <c r="BH81" i="11"/>
  <c r="BJ81" i="11"/>
  <c r="BL81" i="11"/>
  <c r="BN81" i="11"/>
  <c r="BP81" i="11"/>
  <c r="BR81" i="11"/>
  <c r="BT81" i="11"/>
  <c r="BV81" i="11"/>
  <c r="CB81" i="11"/>
  <c r="CD81" i="11"/>
  <c r="BH82" i="11"/>
  <c r="BJ82" i="11"/>
  <c r="BL82" i="11"/>
  <c r="BN82" i="11"/>
  <c r="BP82" i="11"/>
  <c r="BR82" i="11"/>
  <c r="BT82" i="11"/>
  <c r="BV82" i="11"/>
  <c r="CB82" i="11"/>
  <c r="CD82" i="11"/>
  <c r="BH83" i="11"/>
  <c r="BJ83" i="11"/>
  <c r="BL83" i="11"/>
  <c r="BN83" i="11"/>
  <c r="BP83" i="11"/>
  <c r="BR83" i="11"/>
  <c r="BT83" i="11"/>
  <c r="BV83" i="11"/>
  <c r="CB83" i="11"/>
  <c r="CD83" i="11"/>
  <c r="BH84" i="11"/>
  <c r="BJ84" i="11"/>
  <c r="BL84" i="11"/>
  <c r="BN84" i="11"/>
  <c r="BP84" i="11"/>
  <c r="BR84" i="11"/>
  <c r="BT84" i="11"/>
  <c r="BV84" i="11"/>
  <c r="CB84" i="11"/>
  <c r="CD84" i="11"/>
  <c r="BH85" i="11"/>
  <c r="BJ85" i="11"/>
  <c r="BL85" i="11"/>
  <c r="BN85" i="11"/>
  <c r="BP85" i="11"/>
  <c r="BR85" i="11"/>
  <c r="BT85" i="11"/>
  <c r="BV85" i="11"/>
  <c r="CB85" i="11"/>
  <c r="CD85" i="11"/>
  <c r="BH86" i="11"/>
  <c r="BJ86" i="11"/>
  <c r="BL86" i="11"/>
  <c r="BN86" i="11"/>
  <c r="BP86" i="11"/>
  <c r="BR86" i="11"/>
  <c r="BT86" i="11"/>
  <c r="BV86" i="11"/>
  <c r="CB86" i="11"/>
  <c r="CD86" i="11"/>
  <c r="BH87" i="11"/>
  <c r="BJ87" i="11"/>
  <c r="BL87" i="11"/>
  <c r="BN87" i="11"/>
  <c r="BP87" i="11"/>
  <c r="BR87" i="11"/>
  <c r="BT87" i="11"/>
  <c r="BV87" i="11"/>
  <c r="CB87" i="11"/>
  <c r="CD87" i="11"/>
  <c r="BH88" i="11"/>
  <c r="BJ88" i="11"/>
  <c r="BL88" i="11"/>
  <c r="BN88" i="11"/>
  <c r="BP88" i="11"/>
  <c r="BR88" i="11"/>
  <c r="BT88" i="11"/>
  <c r="BV88" i="11"/>
  <c r="CB88" i="11"/>
  <c r="CD88" i="11"/>
  <c r="BH89" i="11"/>
  <c r="BJ89" i="11"/>
  <c r="BL89" i="11"/>
  <c r="BN89" i="11"/>
  <c r="BP89" i="11"/>
  <c r="BR89" i="11"/>
  <c r="BT89" i="11"/>
  <c r="BV89" i="11"/>
  <c r="CB89" i="11"/>
  <c r="CD89" i="11"/>
  <c r="BH90" i="11"/>
  <c r="BJ90" i="11"/>
  <c r="BL90" i="11"/>
  <c r="BN90" i="11"/>
  <c r="BP90" i="11"/>
  <c r="BR90" i="11"/>
  <c r="BT90" i="11"/>
  <c r="BV90" i="11"/>
  <c r="CB90" i="11"/>
  <c r="CD90" i="11"/>
  <c r="BH91" i="11"/>
  <c r="BJ91" i="11"/>
  <c r="BL91" i="11"/>
  <c r="BN91" i="11"/>
  <c r="BP91" i="11"/>
  <c r="BR91" i="11"/>
  <c r="BT91" i="11"/>
  <c r="BV91" i="11"/>
  <c r="CB91" i="11"/>
  <c r="CD91" i="11"/>
  <c r="BH92" i="11"/>
  <c r="BJ92" i="11"/>
  <c r="BL92" i="11"/>
  <c r="BN92" i="11"/>
  <c r="BP92" i="11"/>
  <c r="BR92" i="11"/>
  <c r="BT92" i="11"/>
  <c r="BV92" i="11"/>
  <c r="CB92" i="11"/>
  <c r="CD92" i="11"/>
  <c r="BH93" i="11"/>
  <c r="BJ93" i="11"/>
  <c r="BL93" i="11"/>
  <c r="BN93" i="11"/>
  <c r="BP93" i="11"/>
  <c r="BR93" i="11"/>
  <c r="BT93" i="11"/>
  <c r="BV93" i="11"/>
  <c r="CB93" i="11"/>
  <c r="CD93" i="11"/>
  <c r="BH94" i="11"/>
  <c r="BJ94" i="11"/>
  <c r="BL94" i="11"/>
  <c r="BN94" i="11"/>
  <c r="BP94" i="11"/>
  <c r="BR94" i="11"/>
  <c r="BT94" i="11"/>
  <c r="BV94" i="11"/>
  <c r="CB94" i="11"/>
  <c r="CD94" i="11"/>
  <c r="BH95" i="11"/>
  <c r="BJ95" i="11"/>
  <c r="BL95" i="11"/>
  <c r="BN95" i="11"/>
  <c r="BP95" i="11"/>
  <c r="BR95" i="11"/>
  <c r="BT95" i="11"/>
  <c r="BV95" i="11"/>
  <c r="CB95" i="11"/>
  <c r="CD95" i="11"/>
  <c r="BH96" i="11"/>
  <c r="BJ96" i="11"/>
  <c r="BL96" i="11"/>
  <c r="BN96" i="11"/>
  <c r="BP96" i="11"/>
  <c r="BR96" i="11"/>
  <c r="BT96" i="11"/>
  <c r="BV96" i="11"/>
  <c r="CB96" i="11"/>
  <c r="CD96" i="11"/>
  <c r="CD27" i="11"/>
  <c r="CB27" i="11"/>
  <c r="BV27" i="11"/>
  <c r="BT27" i="11"/>
  <c r="BN27" i="11"/>
  <c r="BL27" i="11"/>
  <c r="BF81" i="11"/>
  <c r="BF82" i="11"/>
  <c r="BF83" i="11"/>
  <c r="BF84" i="11"/>
  <c r="BF85" i="11"/>
  <c r="BF86" i="11"/>
  <c r="BF87" i="11"/>
  <c r="BF88" i="11"/>
  <c r="BF89" i="11"/>
  <c r="BF90" i="11"/>
  <c r="BF91" i="11"/>
  <c r="BF92" i="11"/>
  <c r="BF93" i="11"/>
  <c r="BF94" i="11"/>
  <c r="BF95" i="11"/>
  <c r="BF96" i="11"/>
  <c r="AC3" i="15"/>
  <c r="X3" i="15"/>
  <c r="AO3" i="15"/>
  <c r="AE3" i="15"/>
  <c r="Z3" i="15"/>
  <c r="U3" i="15"/>
  <c r="P3" i="15"/>
  <c r="K3" i="15"/>
  <c r="H3" i="15"/>
  <c r="CJ24" i="11" s="1"/>
  <c r="DB24" i="11" l="1"/>
  <c r="DX18" i="11"/>
  <c r="DT14" i="11"/>
  <c r="DX14" i="11"/>
  <c r="EB14" i="11" s="1"/>
  <c r="DX16" i="11"/>
  <c r="EB16" i="11" s="1"/>
  <c r="DT16" i="11"/>
  <c r="DT18" i="11"/>
  <c r="EB17" i="11"/>
  <c r="EB9" i="11"/>
  <c r="AN3" i="15"/>
  <c r="DK58" i="11" s="1"/>
  <c r="AD3" i="15"/>
  <c r="O3" i="15"/>
  <c r="T3" i="15"/>
  <c r="Y3" i="15"/>
  <c r="F3" i="13"/>
  <c r="DB53" i="11" l="1"/>
  <c r="DB45" i="11"/>
  <c r="DB35" i="11"/>
  <c r="DB52" i="11"/>
  <c r="DB44" i="11"/>
  <c r="DB32" i="11"/>
  <c r="DB51" i="11"/>
  <c r="DB43" i="11"/>
  <c r="DB29" i="11"/>
  <c r="DB50" i="11"/>
  <c r="DB42" i="11"/>
  <c r="DB49" i="11"/>
  <c r="DB41" i="11"/>
  <c r="DB48" i="11"/>
  <c r="DB40" i="11"/>
  <c r="DB47" i="11"/>
  <c r="DB39" i="11"/>
  <c r="DB46" i="11"/>
  <c r="DB38" i="11"/>
  <c r="DB26" i="11"/>
  <c r="DB37" i="11"/>
  <c r="DB28" i="11"/>
  <c r="DB27" i="11"/>
  <c r="DB30" i="11"/>
  <c r="DB34" i="11"/>
  <c r="DB31" i="11"/>
  <c r="DB36" i="11"/>
  <c r="DB33" i="11"/>
  <c r="DB25" i="11"/>
  <c r="DK90" i="11"/>
  <c r="DK82" i="11"/>
  <c r="DK74" i="11"/>
  <c r="DK66" i="11"/>
  <c r="DK76" i="11"/>
  <c r="DK89" i="11"/>
  <c r="DK81" i="11"/>
  <c r="DK73" i="11"/>
  <c r="DK65" i="11"/>
  <c r="DK64" i="11"/>
  <c r="DK69" i="11"/>
  <c r="DK88" i="11"/>
  <c r="DK80" i="11"/>
  <c r="DK72" i="11"/>
  <c r="DK60" i="11"/>
  <c r="DK87" i="11"/>
  <c r="DK79" i="11"/>
  <c r="DK71" i="11"/>
  <c r="DK63" i="11"/>
  <c r="DK93" i="11"/>
  <c r="DK77" i="11"/>
  <c r="DK68" i="11"/>
  <c r="DK86" i="11"/>
  <c r="DK78" i="11"/>
  <c r="DK70" i="11"/>
  <c r="DK62" i="11"/>
  <c r="DK85" i="11"/>
  <c r="DK84" i="11"/>
  <c r="DK91" i="11"/>
  <c r="DK83" i="11"/>
  <c r="DK75" i="11"/>
  <c r="DK67" i="11"/>
  <c r="DK59" i="11"/>
  <c r="DK61" i="11"/>
  <c r="DK92" i="11"/>
  <c r="CS92" i="11"/>
  <c r="CS91" i="11"/>
  <c r="CS90" i="11"/>
  <c r="CS89" i="11"/>
  <c r="CS96" i="11"/>
  <c r="CS88" i="11"/>
  <c r="CS95" i="11"/>
  <c r="CS94" i="11"/>
  <c r="CS93" i="11"/>
  <c r="CS80" i="11"/>
  <c r="CS74" i="11"/>
  <c r="CS68" i="11"/>
  <c r="CS61" i="11"/>
  <c r="CS79" i="11"/>
  <c r="CS73" i="11"/>
  <c r="CS75" i="11"/>
  <c r="CS77" i="11"/>
  <c r="CS86" i="11"/>
  <c r="CS72" i="11"/>
  <c r="CS66" i="11"/>
  <c r="CS60" i="11"/>
  <c r="CS78" i="11"/>
  <c r="CS71" i="11"/>
  <c r="CS58" i="11"/>
  <c r="CS59" i="11"/>
  <c r="CS85" i="11"/>
  <c r="CS87" i="11"/>
  <c r="CS65" i="11"/>
  <c r="CS82" i="11"/>
  <c r="CS84" i="11"/>
  <c r="CS70" i="11"/>
  <c r="CS64" i="11"/>
  <c r="CS81" i="11"/>
  <c r="CS83" i="11"/>
  <c r="CS69" i="11"/>
  <c r="CS63" i="11"/>
  <c r="CS97" i="11"/>
  <c r="CS67" i="11"/>
  <c r="CS76" i="11"/>
  <c r="CS62" i="11"/>
  <c r="CJ72" i="11"/>
  <c r="CJ64" i="11"/>
  <c r="CJ71" i="11"/>
  <c r="CJ63" i="11"/>
  <c r="CJ70" i="11"/>
  <c r="CJ62" i="11"/>
  <c r="CJ69" i="11"/>
  <c r="CJ61" i="11"/>
  <c r="CJ68" i="11"/>
  <c r="CJ60" i="11"/>
  <c r="CJ75" i="11"/>
  <c r="CJ67" i="11"/>
  <c r="CJ59" i="11"/>
  <c r="CJ74" i="11"/>
  <c r="CJ66" i="11"/>
  <c r="CJ58" i="11"/>
  <c r="CJ73" i="11"/>
  <c r="CJ65" i="11"/>
  <c r="CJ97" i="11"/>
  <c r="CJ79" i="11"/>
  <c r="CJ84" i="11"/>
  <c r="CJ89" i="11"/>
  <c r="CJ94" i="11"/>
  <c r="CJ76" i="11"/>
  <c r="CJ81" i="11"/>
  <c r="CJ86" i="11"/>
  <c r="CJ96" i="11"/>
  <c r="CJ78" i="11"/>
  <c r="CJ91" i="11"/>
  <c r="CJ88" i="11"/>
  <c r="CJ93" i="11"/>
  <c r="CJ83" i="11"/>
  <c r="CJ80" i="11"/>
  <c r="CJ85" i="11"/>
  <c r="CJ90" i="11"/>
  <c r="CJ95" i="11"/>
  <c r="CJ77" i="11"/>
  <c r="CJ82" i="11"/>
  <c r="CJ87" i="11"/>
  <c r="CJ92" i="11"/>
  <c r="DK25" i="11"/>
  <c r="DK53" i="11"/>
  <c r="DK51" i="11"/>
  <c r="DK49" i="11"/>
  <c r="DK45" i="11"/>
  <c r="DK43" i="11"/>
  <c r="DK41" i="11"/>
  <c r="DK47" i="11"/>
  <c r="DK37" i="11"/>
  <c r="DK35" i="11"/>
  <c r="DK33" i="11"/>
  <c r="DK39" i="11"/>
  <c r="DK29" i="11"/>
  <c r="DK27" i="11"/>
  <c r="DK48" i="11"/>
  <c r="DK31" i="11"/>
  <c r="DK52" i="11"/>
  <c r="DK50" i="11"/>
  <c r="DK40" i="11"/>
  <c r="DK46" i="11"/>
  <c r="DK44" i="11"/>
  <c r="DK42" i="11"/>
  <c r="DK32" i="11"/>
  <c r="DK38" i="11"/>
  <c r="DK36" i="11"/>
  <c r="DK34" i="11"/>
  <c r="DK24" i="11"/>
  <c r="DK30" i="11"/>
  <c r="DK28" i="11"/>
  <c r="DK26" i="11"/>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R27" i="11"/>
  <c r="BH2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2"/>
  <c r="F4" i="12"/>
  <c r="F5" i="12"/>
  <c r="F6" i="12"/>
  <c r="F7" i="12"/>
  <c r="F9" i="12"/>
  <c r="F11" i="12"/>
  <c r="F12" i="12"/>
  <c r="F13" i="12"/>
  <c r="F14" i="12"/>
  <c r="F15" i="12"/>
  <c r="F16" i="12"/>
  <c r="F17" i="12"/>
  <c r="F18" i="12"/>
  <c r="F19" i="12"/>
  <c r="C25" i="12"/>
  <c r="G25" i="12"/>
  <c r="K25" i="12"/>
  <c r="P25" i="12"/>
  <c r="W25" i="12"/>
  <c r="AF25" i="12"/>
  <c r="AO25" i="12"/>
  <c r="AQ25" i="12"/>
  <c r="AT25" i="12"/>
  <c r="AV25" i="12"/>
  <c r="C26" i="12"/>
  <c r="G26" i="12"/>
  <c r="K26" i="12"/>
  <c r="P26" i="12"/>
  <c r="W26" i="12"/>
  <c r="AF26" i="12"/>
  <c r="AO26" i="12"/>
  <c r="AQ26" i="12"/>
  <c r="AT26" i="12"/>
  <c r="AV26"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F12" i="11"/>
  <c r="BJ27" i="11"/>
  <c r="DT13" i="11" s="1"/>
  <c r="C27" i="11"/>
  <c r="G27" i="11"/>
  <c r="K27" i="11"/>
  <c r="P27" i="11"/>
  <c r="W27" i="11"/>
  <c r="AF27" i="11"/>
  <c r="AO27" i="11"/>
  <c r="AQ27" i="11"/>
  <c r="AT27" i="11"/>
  <c r="AV27" i="11"/>
  <c r="BP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DT11" i="11" l="1"/>
  <c r="DX11" i="11"/>
  <c r="DX15" i="11"/>
  <c r="EB15" i="11" s="1"/>
  <c r="DT15" i="11"/>
  <c r="DX13" i="11"/>
  <c r="EB13" i="11" s="1"/>
  <c r="EB18" i="11"/>
  <c r="EB11" i="11" l="1"/>
  <c r="BF37" i="11"/>
  <c r="J13" i="15"/>
  <c r="BF38" i="11"/>
  <c r="J14" i="15"/>
  <c r="BF39" i="11" l="1"/>
  <c r="J15" i="15"/>
  <c r="BF40" i="11" l="1"/>
  <c r="J16" i="15"/>
  <c r="BF41" i="11" l="1"/>
  <c r="J17" i="15"/>
  <c r="J18" i="15" l="1"/>
  <c r="BF42" i="11"/>
  <c r="BF43" i="11"/>
  <c r="J19" i="15"/>
  <c r="BF44" i="11"/>
  <c r="J20" i="15"/>
  <c r="J21" i="15"/>
  <c r="BF45" i="11"/>
  <c r="CS44" i="11" l="1"/>
  <c r="BF46" i="11"/>
  <c r="DX12" i="11" s="1"/>
  <c r="DX19" i="11" s="1"/>
  <c r="J22" i="15"/>
  <c r="CS38" i="11" s="1"/>
  <c r="DT12" i="11" l="1"/>
  <c r="DT19" i="11" s="1"/>
  <c r="CS52" i="11"/>
  <c r="CS48" i="11"/>
  <c r="CS32" i="11"/>
  <c r="CS49" i="11"/>
  <c r="CS51" i="11"/>
  <c r="CS42" i="11"/>
  <c r="CS41" i="11"/>
  <c r="CS28" i="11"/>
  <c r="CS27" i="11"/>
  <c r="CS50" i="11"/>
  <c r="CS47" i="11"/>
  <c r="CS36" i="11"/>
  <c r="CS34" i="11"/>
  <c r="CS25" i="11"/>
  <c r="CS43" i="11"/>
  <c r="CS46" i="11"/>
  <c r="CS30" i="11"/>
  <c r="CS33" i="11"/>
  <c r="CS39" i="11"/>
  <c r="CS29" i="11"/>
  <c r="CS26" i="11"/>
  <c r="CS40" i="11"/>
  <c r="CS53" i="11"/>
  <c r="CS45" i="11"/>
  <c r="CS35" i="11"/>
  <c r="CS31" i="11"/>
  <c r="CS37" i="11"/>
  <c r="CS24" i="11"/>
  <c r="EB12" i="11" l="1"/>
  <c r="EB19" i="11" s="1"/>
</calcChain>
</file>

<file path=xl/sharedStrings.xml><?xml version="1.0" encoding="utf-8"?>
<sst xmlns="http://schemas.openxmlformats.org/spreadsheetml/2006/main" count="1399" uniqueCount="541">
  <si>
    <t>※記入上の注意</t>
    <rPh sb="1" eb="4">
      <t>キニュウジョウ</t>
    </rPh>
    <rPh sb="5" eb="7">
      <t>チュウイ</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</si>
  <si>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</si>
  <si>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</si>
  <si>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</si>
  <si>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</si>
  <si>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</si>
  <si>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</si>
  <si>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</si>
  <si>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</si>
  <si>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</si>
  <si>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</si>
  <si>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</si>
  <si>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</si>
  <si>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</si>
  <si>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</si>
  <si>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</si>
  <si>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</si>
  <si>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</si>
  <si>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</si>
  <si>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</si>
  <si>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</si>
  <si>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</si>
  <si>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</si>
  <si>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</si>
  <si>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</si>
  <si>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</si>
  <si>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</si>
  <si>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</si>
  <si>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</si>
  <si>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</si>
  <si>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</si>
  <si>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</si>
  <si>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</si>
  <si>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</si>
  <si>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</si>
  <si>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</si>
  <si>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</si>
  <si>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</si>
  <si>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</si>
  <si>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</si>
  <si>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</si>
  <si>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</si>
  <si>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</si>
  <si>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</si>
  <si>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</si>
  <si>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</si>
  <si>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</si>
  <si>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</si>
  <si>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</si>
  <si>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</si>
  <si>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</si>
  <si>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</si>
  <si>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</si>
  <si>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</si>
  <si>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</si>
  <si>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</si>
  <si>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</si>
  <si>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</si>
  <si>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</si>
  <si>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</si>
  <si>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</si>
  <si>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</si>
  <si>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</si>
  <si>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</si>
  <si>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</si>
  <si>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</si>
  <si>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</si>
  <si>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</si>
  <si>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</si>
  <si>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</si>
  <si>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</si>
  <si>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</si>
  <si>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</si>
  <si>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</si>
  <si>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</si>
  <si>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</si>
  <si>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</si>
  <si>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</si>
  <si>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</si>
  <si>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</si>
  <si>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</si>
  <si>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</si>
  <si>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</si>
  <si>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</si>
  <si>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</si>
  <si>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</si>
  <si>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</si>
  <si>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</si>
  <si>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</si>
  <si>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</si>
  <si>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</si>
  <si>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</si>
  <si>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</si>
  <si>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</si>
  <si>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</si>
  <si>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</si>
  <si>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</si>
  <si>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</si>
  <si>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</si>
  <si>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</si>
  <si>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</si>
  <si>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</si>
  <si>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</si>
  <si>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</si>
  <si>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</si>
  <si>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</si>
  <si>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</si>
  <si>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</si>
  <si>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</si>
  <si>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</si>
  <si>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</si>
  <si>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</si>
  <si>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</si>
  <si>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</si>
  <si>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</si>
  <si>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</si>
  <si>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</si>
  <si>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</si>
  <si>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</si>
  <si>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</si>
  <si>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</si>
  <si>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</si>
  <si>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</si>
  <si>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</si>
  <si>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</si>
  <si>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</si>
  <si>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</si>
  <si>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</si>
  <si>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</si>
  <si>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</si>
  <si>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</si>
  <si>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</si>
  <si>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</si>
  <si>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</si>
  <si>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</si>
  <si>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</si>
  <si>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</si>
  <si>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</si>
  <si>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</si>
  <si>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</si>
  <si>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</si>
  <si>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</si>
  <si>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</si>
  <si>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</si>
  <si>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</si>
  <si>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</si>
  <si>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</si>
  <si>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</si>
  <si>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</si>
  <si>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</si>
  <si>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</si>
  <si>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</si>
  <si>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</si>
  <si>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</si>
  <si>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</si>
  <si>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</si>
  <si>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</si>
  <si>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</si>
  <si>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</si>
  <si>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</si>
  <si>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</si>
  <si>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</si>
  <si>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</si>
  <si>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</si>
  <si>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</si>
  <si>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</si>
  <si>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</si>
  <si>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</si>
  <si>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</si>
  <si>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</si>
  <si>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</si>
  <si>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</si>
  <si>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</si>
  <si>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</si>
  <si>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</si>
  <si>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</si>
  <si>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</si>
  <si>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</si>
  <si>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</si>
  <si>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</si>
  <si>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</si>
  <si>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</si>
  <si>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</si>
  <si>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</si>
  <si>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</si>
  <si>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</si>
  <si>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</si>
  <si>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</si>
  <si>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</si>
  <si>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</si>
  <si>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</si>
  <si>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</si>
  <si>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</si>
  <si>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</si>
  <si>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</si>
  <si>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</si>
  <si>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</si>
  <si>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</si>
  <si>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</si>
  <si>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</si>
  <si>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</si>
  <si>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</si>
  <si>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</si>
  <si>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</si>
  <si>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</si>
  <si>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</si>
  <si>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</si>
  <si>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</si>
  <si>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</si>
  <si>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</si>
  <si>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</si>
  <si>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</si>
  <si>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</si>
  <si>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</si>
  <si>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</si>
  <si>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</si>
  <si>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</si>
  <si>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</si>
  <si>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</si>
  <si>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</si>
  <si>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</si>
  <si>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</si>
  <si>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</si>
  <si>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</si>
  <si>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</si>
  <si>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</si>
  <si>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</si>
  <si>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</si>
  <si>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</si>
  <si>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</si>
  <si>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</si>
  <si>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</si>
  <si>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</si>
  <si>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R1</t>
    <phoneticPr fontId="3"/>
  </si>
  <si>
    <t>R2</t>
    <phoneticPr fontId="3"/>
  </si>
  <si>
    <t>ステージ</t>
    <phoneticPr fontId="3"/>
  </si>
  <si>
    <t>例）　中学校→中、高校→高、大学→大、専門学校→名称</t>
    <rPh sb="0" eb="1">
      <t>レイ</t>
    </rPh>
    <phoneticPr fontId="3"/>
  </si>
  <si>
    <t>ダウンロードしたルーティン用紙のフォームを使用しているPCへ保存してください。</t>
    <rPh sb="13" eb="15">
      <t>ヨウシ</t>
    </rPh>
    <rPh sb="21" eb="23">
      <t>シヨウ</t>
    </rPh>
    <rPh sb="30" eb="32">
      <t>ホゾン</t>
    </rPh>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</si>
  <si>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</si>
  <si>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</si>
  <si>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</si>
  <si>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</si>
  <si>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</si>
  <si>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</si>
  <si>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</si>
  <si>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</si>
  <si>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</si>
  <si>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</si>
  <si>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</si>
  <si>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</si>
  <si>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</si>
  <si>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</si>
  <si>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</si>
  <si>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</si>
  <si>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</si>
  <si>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</si>
  <si>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</si>
  <si>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</si>
  <si>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</si>
  <si>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</si>
  <si>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</si>
  <si>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</si>
  <si>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</si>
  <si>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</si>
  <si>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</si>
  <si>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</si>
  <si>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</si>
  <si>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</si>
  <si>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</si>
  <si>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</si>
  <si>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</si>
  <si>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</si>
  <si>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</si>
  <si>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</si>
  <si>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</si>
  <si>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</si>
  <si>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</si>
  <si>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</si>
  <si>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</si>
  <si>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</si>
  <si>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</si>
  <si>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</si>
  <si>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</si>
  <si>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</si>
  <si>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</si>
  <si>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</si>
  <si>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</si>
  <si>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</si>
  <si>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</si>
  <si>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</si>
  <si>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</si>
  <si>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</si>
  <si>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</si>
  <si>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</si>
  <si>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</si>
  <si>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</si>
  <si>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</si>
  <si>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</si>
  <si>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</si>
  <si>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</si>
  <si>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</si>
  <si>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</si>
  <si>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</si>
  <si>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</si>
  <si>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</si>
  <si>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</si>
  <si>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</si>
  <si>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</si>
  <si>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</si>
  <si>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</si>
  <si>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</si>
  <si>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</si>
  <si>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</si>
  <si>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</si>
  <si>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</si>
  <si>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</si>
  <si>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</si>
  <si>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</si>
  <si>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</si>
  <si>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</si>
  <si>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</si>
  <si>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</si>
  <si>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</si>
  <si>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</si>
  <si>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</si>
  <si>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</si>
  <si>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</si>
  <si>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</si>
  <si>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</si>
  <si>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</si>
  <si>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</si>
  <si>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</si>
  <si>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ハイライトルーティン</t>
    <phoneticPr fontId="3"/>
  </si>
  <si>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</si>
  <si>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</si>
  <si>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</si>
  <si>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</si>
  <si>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</si>
  <si>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</si>
  <si>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</si>
  <si>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</si>
  <si>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</si>
  <si>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HL_ENTRY</t>
    <phoneticPr fontId="3"/>
  </si>
  <si>
    <t>B</t>
  </si>
  <si>
    <t>R</t>
  </si>
  <si>
    <t>R1</t>
  </si>
  <si>
    <t>R2</t>
  </si>
  <si>
    <t>ハイライト
ルーティン</t>
    <phoneticPr fontId="3"/>
  </si>
  <si>
    <t>男子ソロ</t>
    <rPh sb="0" eb="2">
      <t>ダンシ</t>
    </rPh>
    <phoneticPr fontId="3"/>
  </si>
  <si>
    <t>男SOLO_TR_ENTRY</t>
    <rPh sb="0" eb="1">
      <t>オトコ</t>
    </rPh>
    <phoneticPr fontId="3"/>
  </si>
  <si>
    <t>男SOLO_FR_ENTRY</t>
    <rPh sb="0" eb="1">
      <t>オトコ</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</si>
  <si>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</si>
  <si>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</si>
  <si>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</si>
  <si>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</si>
  <si>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</si>
  <si>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</si>
  <si>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</si>
  <si>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</si>
  <si>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</si>
  <si>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</si>
  <si>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</si>
  <si>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</si>
  <si>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</si>
  <si>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</si>
  <si>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</si>
  <si>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</si>
  <si>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</si>
  <si>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</si>
  <si>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</si>
  <si>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</si>
  <si>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</si>
  <si>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</si>
  <si>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</si>
  <si>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</si>
  <si>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</si>
  <si>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</si>
  <si>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</si>
  <si>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</si>
  <si>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</si>
  <si>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</si>
  <si>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</si>
  <si>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</si>
  <si>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</si>
  <si>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</si>
  <si>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</si>
  <si>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</si>
  <si>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</si>
  <si>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</si>
  <si>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</si>
  <si>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</si>
  <si>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</si>
  <si>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t>↓例）中学校→中、高校→高、大学→大</t>
    <phoneticPr fontId="3"/>
  </si>
  <si>
    <t>↓</t>
  </si>
  <si>
    <t>表示順の1から順に、プログラムへ記載します。</t>
    <phoneticPr fontId="3"/>
  </si>
  <si>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</si>
  <si>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</si>
  <si>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</si>
  <si>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</si>
  <si>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</si>
  <si>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</si>
  <si>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</si>
  <si>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</si>
  <si>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</si>
  <si>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</si>
  <si>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</si>
  <si>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</si>
  <si>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</si>
  <si>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</si>
  <si>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</si>
  <si>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</si>
  <si>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</si>
  <si>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</si>
  <si>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</si>
  <si>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</si>
  <si>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</si>
  <si>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</si>
  <si>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</si>
  <si>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</si>
  <si>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</si>
  <si>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</si>
  <si>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</si>
  <si>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</si>
  <si>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</si>
  <si>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</si>
  <si>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</si>
  <si>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</si>
  <si>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</si>
  <si>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</si>
  <si>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</si>
  <si>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</si>
  <si>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</si>
  <si>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</si>
  <si>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フリーコンビネーション</t>
    <phoneticPr fontId="3"/>
  </si>
  <si>
    <t>フリーコンビネーション</t>
    <phoneticPr fontId="3"/>
  </si>
  <si>
    <t>FC_ENTRY</t>
    <phoneticPr fontId="3"/>
  </si>
  <si>
    <t>A</t>
  </si>
  <si>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</si>
  <si>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北島　康介</t>
    <rPh sb="0" eb="2">
      <t>キタジマ</t>
    </rPh>
    <rPh sb="3" eb="5">
      <t>コウスケ</t>
    </rPh>
    <phoneticPr fontId="3"/>
  </si>
  <si>
    <t>田中　大地</t>
  </si>
  <si>
    <t>田中　大地</t>
    <rPh sb="3" eb="5">
      <t>ダイチ</t>
    </rPh>
    <phoneticPr fontId="3"/>
  </si>
  <si>
    <t>プログラム並記確認シート（入力・印刷版）</t>
    <rPh sb="5" eb="7">
      <t>ヘイキ</t>
    </rPh>
    <rPh sb="7" eb="9">
      <t>カクニン</t>
    </rPh>
    <rPh sb="13" eb="15">
      <t>ニュウリョク</t>
    </rPh>
    <rPh sb="16" eb="18">
      <t>インサツバン</t>
    </rPh>
    <rPh sb="18" eb="19">
      <t>バン</t>
    </rPh>
    <phoneticPr fontId="3"/>
  </si>
  <si>
    <t>確認シート（種目別：入力_印刷版）</t>
    <rPh sb="0" eb="2">
      <t>カクニン</t>
    </rPh>
    <rPh sb="6" eb="9">
      <t>シュモクベツ</t>
    </rPh>
    <rPh sb="10" eb="12">
      <t>ニュウリョク</t>
    </rPh>
    <rPh sb="13" eb="15">
      <t>インサツバン</t>
    </rPh>
    <rPh sb="15" eb="16">
      <t>バン</t>
    </rPh>
    <phoneticPr fontId="3"/>
  </si>
  <si>
    <t>ソ　ロ
TECH</t>
    <phoneticPr fontId="3"/>
  </si>
  <si>
    <t>デュエット
TECH</t>
    <phoneticPr fontId="3"/>
  </si>
  <si>
    <t>男子　ソ　ロ
TECH</t>
    <rPh sb="0" eb="2">
      <t>ダンシ</t>
    </rPh>
    <phoneticPr fontId="3"/>
  </si>
  <si>
    <t>チーム
TECH</t>
    <phoneticPr fontId="3"/>
  </si>
  <si>
    <t>ソ　ロ
FREE</t>
    <phoneticPr fontId="3"/>
  </si>
  <si>
    <t>デュエット
FREE</t>
    <phoneticPr fontId="3"/>
  </si>
  <si>
    <t>男子　ソ　ロ
FREE</t>
    <rPh sb="0" eb="2">
      <t>ダンシ</t>
    </rPh>
    <phoneticPr fontId="3"/>
  </si>
  <si>
    <t>チーム
FREE</t>
    <phoneticPr fontId="3"/>
  </si>
  <si>
    <t>□</t>
    <phoneticPr fontId="3"/>
  </si>
  <si>
    <t>□</t>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</si>
  <si>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</si>
  <si>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ソロTECH　・　FREE</t>
    <phoneticPr fontId="3"/>
  </si>
  <si>
    <t>デュエットTECH　・　FREE</t>
    <phoneticPr fontId="3"/>
  </si>
  <si>
    <t>チームTECH　・　FREE</t>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</si>
  <si>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</si>
  <si>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t>以上</t>
    <rPh sb="0" eb="2">
      <t>イジョウ</t>
    </rPh>
    <phoneticPr fontId="3"/>
  </si>
  <si>
    <t>※男子ソロも同様です</t>
    <rPh sb="1" eb="3">
      <t>ダンシ</t>
    </rPh>
    <rPh sb="6" eb="8">
      <t>ドウヨウ</t>
    </rPh>
    <phoneticPr fontId="3"/>
  </si>
  <si>
    <t>北島　康介</t>
    <phoneticPr fontId="3"/>
  </si>
  <si>
    <t>カタカナ氏名
（全角/姓　名）</t>
    <rPh sb="4" eb="6">
      <t>シメイ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</si>
  <si>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</si>
  <si>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rPh sb="8" eb="10">
      <t>ゼンカク</t>
    </rPh>
    <rPh sb="11" eb="12">
      <t>セイ</t>
    </rPh>
    <rPh sb="13" eb="14">
      <t>メイ</t>
    </rPh>
    <phoneticPr fontId="3"/>
  </si>
  <si>
    <t>カタカナ氏名</t>
    <phoneticPr fontId="3"/>
  </si>
  <si>
    <t>カタカナ氏名</t>
    <rPh sb="4" eb="6">
      <t>シメイ</t>
    </rPh>
    <phoneticPr fontId="3"/>
  </si>
  <si>
    <t>「カタカナ氏名」</t>
    <phoneticPr fontId="3"/>
  </si>
  <si>
    <t>「カタカナ氏名」は印刷シートに反映されない為、入力シートで確認すること。</t>
    <rPh sb="5" eb="7">
      <t>シメイ</t>
    </rPh>
    <phoneticPr fontId="3"/>
  </si>
  <si>
    <t>例）　タカハシ　ミズキ</t>
    <rPh sb="0" eb="1">
      <t>レイ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</si>
  <si>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</si>
  <si>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</si>
  <si>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</si>
  <si>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</si>
  <si>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</si>
  <si>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佐藤　みさき</t>
    <rPh sb="0" eb="2">
      <t>サトウ</t>
    </rPh>
    <phoneticPr fontId="19"/>
  </si>
  <si>
    <t>田中　大地</t>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</si>
  <si>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</si>
  <si>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</si>
  <si>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</si>
  <si>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</si>
  <si>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</si>
  <si>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</si>
  <si>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</si>
  <si>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</si>
  <si>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</si>
  <si>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</si>
  <si>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チーム、フリーコンビネーション、ハイライトルーティン：「R1]「R2」を入力してください。</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</si>
  <si>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</si>
  <si>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入力事項に処理誤りがないか入念にチェックしてください。</t>
  </si>
  <si>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</si>
  <si>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※区分：「第１」または「第２」</t>
    <rPh sb="1" eb="3">
      <t>クブン</t>
    </rPh>
    <rPh sb="5" eb="6">
      <t>ダイ</t>
    </rPh>
    <rPh sb="12" eb="13">
      <t>ダイ</t>
    </rPh>
    <phoneticPr fontId="3"/>
  </si>
  <si>
    <t>「デュエット」「チーム」「フリーコンビネーション」「ハイライトルーティン」の競技者は、</t>
    <rPh sb="38" eb="41">
      <t>キョウギシャ</t>
    </rPh>
    <phoneticPr fontId="3"/>
  </si>
  <si>
    <t>「チーム」「フリーコンビネーション」「ハイライトルーティン」は、組のABC順に、</t>
    <rPh sb="32" eb="33">
      <t>クミ</t>
    </rPh>
    <rPh sb="37" eb="38">
      <t>ジュン</t>
    </rPh>
    <phoneticPr fontId="3"/>
  </si>
  <si>
    <t>プログラムへ記載します。</t>
  </si>
  <si>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</si>
  <si>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</si>
  <si>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</si>
  <si>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r>
      <rPr>
        <sz val="10.5"/>
        <color rgb="FF000000"/>
        <rFont val="ＭＳ 明朝"/>
        <family val="1"/>
        <charset val="128"/>
      </rPr>
      <t>ﾁｰﾑ　</t>
    </r>
    <r>
      <rPr>
        <sz val="10.5"/>
        <color rgb="FF000000"/>
        <rFont val="Meirio "/>
        <family val="2"/>
      </rPr>
      <t xml:space="preserve">       FREE</t>
    </r>
    <phoneticPr fontId="45"/>
  </si>
  <si>
    <r>
      <rPr>
        <sz val="10.5"/>
        <color rgb="FF000000"/>
        <rFont val="ＭＳ 明朝"/>
        <family val="1"/>
        <charset val="128"/>
      </rPr>
      <t>ﾃﾞｭｴｯﾄ</t>
    </r>
    <r>
      <rPr>
        <sz val="10.5"/>
        <color rgb="FF000000"/>
        <rFont val="Meirio "/>
        <family val="2"/>
      </rPr>
      <t xml:space="preserve">     FREE</t>
    </r>
    <phoneticPr fontId="45"/>
  </si>
  <si>
    <t>ＦＣ</t>
    <phoneticPr fontId="3"/>
  </si>
  <si>
    <t>Ｈ</t>
    <phoneticPr fontId="3"/>
  </si>
  <si>
    <t>男Ｓ</t>
    <rPh sb="0" eb="1">
      <t>オトコ</t>
    </rPh>
    <phoneticPr fontId="3"/>
  </si>
  <si>
    <t>入場種目</t>
    <rPh sb="0" eb="2">
      <t>ニュウジョウ</t>
    </rPh>
    <rPh sb="2" eb="4">
      <t>シュモク</t>
    </rPh>
    <phoneticPr fontId="3"/>
  </si>
  <si>
    <t>TECH</t>
  </si>
  <si>
    <t>FREE</t>
  </si>
  <si>
    <t>ADカード（印刷不要_入場種目）</t>
    <phoneticPr fontId="3"/>
  </si>
  <si>
    <t>３．提出用ファイルの作成</t>
    <rPh sb="2" eb="5">
      <t>テイシュツヨウ</t>
    </rPh>
    <rPh sb="10" eb="12">
      <t>サクセイ</t>
    </rPh>
    <phoneticPr fontId="3"/>
  </si>
  <si>
    <t>４．確認シート（印刷版）、確認シート（種目別印刷版）の印刷</t>
    <rPh sb="13" eb="15">
      <t>カクニン</t>
    </rPh>
    <rPh sb="27" eb="29">
      <t>インサツ</t>
    </rPh>
    <phoneticPr fontId="3"/>
  </si>
  <si>
    <t>確認シート（印刷版）、確認シート（種目別印刷版）、出場資格確認書（入力_印刷版）およびプログラム並記確認シート（入力_印刷版）を印刷し、</t>
    <rPh sb="11" eb="13">
      <t>カクニン</t>
    </rPh>
    <rPh sb="17" eb="20">
      <t>シュモクベツ</t>
    </rPh>
    <rPh sb="20" eb="22">
      <t>インサツ</t>
    </rPh>
    <rPh sb="22" eb="23">
      <t>バン</t>
    </rPh>
    <rPh sb="25" eb="27">
      <t>シュツジョウ</t>
    </rPh>
    <rPh sb="27" eb="29">
      <t>シカク</t>
    </rPh>
    <rPh sb="29" eb="31">
      <t>カクニン</t>
    </rPh>
    <rPh sb="31" eb="32">
      <t>ショ</t>
    </rPh>
    <rPh sb="33" eb="35">
      <t>ニュウリョク</t>
    </rPh>
    <rPh sb="36" eb="38">
      <t>インサツ</t>
    </rPh>
    <rPh sb="38" eb="39">
      <t>バン</t>
    </rPh>
    <rPh sb="48" eb="49">
      <t>ナラ</t>
    </rPh>
    <rPh sb="56" eb="58">
      <t>ニュウリョク</t>
    </rPh>
    <phoneticPr fontId="3"/>
  </si>
  <si>
    <t>５．提出用CDの作成</t>
    <rPh sb="2" eb="5">
      <t>テイシュツヨウ</t>
    </rPh>
    <rPh sb="8" eb="10">
      <t>サクセイ</t>
    </rPh>
    <phoneticPr fontId="3"/>
  </si>
  <si>
    <r>
      <rPr>
        <sz val="10.5"/>
        <color rgb="FF000000"/>
        <rFont val="ＭＳ 明朝"/>
        <family val="1"/>
        <charset val="128"/>
      </rPr>
      <t>ﾁｰﾑ　</t>
    </r>
    <r>
      <rPr>
        <sz val="10.5"/>
        <color rgb="FF000000"/>
        <rFont val="Meirio "/>
        <family val="2"/>
      </rPr>
      <t xml:space="preserve">       TECH</t>
    </r>
    <phoneticPr fontId="45"/>
  </si>
  <si>
    <r>
      <rPr>
        <sz val="10.5"/>
        <color rgb="FF000000"/>
        <rFont val="ＭＳ 明朝"/>
        <family val="1"/>
        <charset val="128"/>
      </rPr>
      <t>ﾃﾞｭｴｯﾄ</t>
    </r>
    <r>
      <rPr>
        <sz val="10.5"/>
        <color rgb="FF000000"/>
        <rFont val="Meirio "/>
        <family val="2"/>
      </rPr>
      <t xml:space="preserve">     TECH</t>
    </r>
    <phoneticPr fontId="45"/>
  </si>
  <si>
    <r>
      <rPr>
        <sz val="10.5"/>
        <color rgb="FF000000"/>
        <rFont val="ＭＳ 明朝"/>
        <family val="1"/>
        <charset val="128"/>
      </rPr>
      <t>ソロ　</t>
    </r>
    <r>
      <rPr>
        <sz val="10.5"/>
        <color rgb="FF000000"/>
        <rFont val="Meirio "/>
        <family val="2"/>
      </rPr>
      <t xml:space="preserve">     TECH</t>
    </r>
    <phoneticPr fontId="45"/>
  </si>
  <si>
    <r>
      <rPr>
        <sz val="10.5"/>
        <color rgb="FF000000"/>
        <rFont val="ＭＳ 明朝"/>
        <family val="1"/>
        <charset val="128"/>
      </rPr>
      <t>ﾊｲﾗｲﾄﾙｰﾃｨﾝ</t>
    </r>
    <phoneticPr fontId="45"/>
  </si>
  <si>
    <r>
      <rPr>
        <sz val="10.5"/>
        <color rgb="FF000000"/>
        <rFont val="ＭＳ 明朝"/>
        <family val="1"/>
        <charset val="128"/>
      </rPr>
      <t>ﾌﾘｰｺﾝﾋﾞﾈｰｼｮﾝ</t>
    </r>
    <phoneticPr fontId="45"/>
  </si>
  <si>
    <r>
      <rPr>
        <sz val="10.5"/>
        <color rgb="FF000000"/>
        <rFont val="ＭＳ 明朝"/>
        <family val="1"/>
        <charset val="128"/>
      </rPr>
      <t>男子ソロ</t>
    </r>
    <r>
      <rPr>
        <sz val="10.5"/>
        <color rgb="FF000000"/>
        <rFont val="Meirio "/>
        <family val="2"/>
      </rPr>
      <t xml:space="preserve"> TECH</t>
    </r>
    <phoneticPr fontId="45"/>
  </si>
  <si>
    <r>
      <rPr>
        <sz val="10.5"/>
        <color rgb="FF000000"/>
        <rFont val="ＭＳ 明朝"/>
        <family val="1"/>
        <charset val="128"/>
      </rPr>
      <t>男子ソロ</t>
    </r>
    <r>
      <rPr>
        <sz val="10.5"/>
        <color rgb="FF000000"/>
        <rFont val="Meirio "/>
        <family val="2"/>
      </rPr>
      <t xml:space="preserve"> FREE</t>
    </r>
    <phoneticPr fontId="45"/>
  </si>
  <si>
    <t>11</t>
    <phoneticPr fontId="3"/>
  </si>
  <si>
    <r>
      <t>「チーム」「フリーコンビネーション」「ハイライトルーティン」で</t>
    </r>
    <r>
      <rPr>
        <u/>
        <sz val="11"/>
        <color rgb="FFFF0000"/>
        <rFont val="ＭＳ Ｐゴシック"/>
        <family val="3"/>
        <charset val="128"/>
      </rPr>
      <t>実際に泳ぐ(演技する)人数は、確認シート（種目別印刷版）の各組表示順に記載されている人数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5">
      <t>シュモクベツ</t>
    </rPh>
    <rPh sb="55" eb="57">
      <t>インサツ</t>
    </rPh>
    <rPh sb="57" eb="58">
      <t>バン</t>
    </rPh>
    <rPh sb="60" eb="61">
      <t>カク</t>
    </rPh>
    <rPh sb="61" eb="62">
      <t>クミ</t>
    </rPh>
    <rPh sb="62" eb="64">
      <t>ヒョウジ</t>
    </rPh>
    <rPh sb="64" eb="65">
      <t>ジュン</t>
    </rPh>
    <rPh sb="66" eb="68">
      <t>キサイ</t>
    </rPh>
    <rPh sb="73" eb="75">
      <t>ニンズウ</t>
    </rPh>
    <rPh sb="76" eb="78">
      <t>マチガ</t>
    </rPh>
    <rPh sb="84" eb="86">
      <t>カクニン</t>
    </rPh>
    <phoneticPr fontId="3"/>
  </si>
  <si>
    <t>　</t>
    <phoneticPr fontId="3"/>
  </si>
  <si>
    <t>「ソロ」「男子ソロ」「デュエット」は、表示順「1」から順に、「デュエット」は組「１」から順に、プログラムへ記載します。</t>
    <rPh sb="5" eb="7">
      <t>ダンシ</t>
    </rPh>
    <rPh sb="19" eb="22">
      <t>ヒョウジジュン</t>
    </rPh>
    <rPh sb="27" eb="28">
      <t>ジュン</t>
    </rPh>
    <rPh sb="38" eb="39">
      <t>クミ</t>
    </rPh>
    <rPh sb="44" eb="45">
      <t>ジュン</t>
    </rPh>
    <rPh sb="53" eb="55">
      <t>キサイ</t>
    </rPh>
    <phoneticPr fontId="3"/>
  </si>
  <si>
    <t>「ソロ」「男子ソロ」「デュエット」は、表示順「1」から順に、</t>
    <phoneticPr fontId="3"/>
  </si>
  <si>
    <t>「デュエット」は組「１」から順に、プログラムへ記載します。</t>
  </si>
  <si>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</si>
  <si>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r>
      <t>チームTECH　・　チームFREE・フリーコンビネーション・ハイライトルーティンは入力シートの組（アルファベットA～）に関わらず、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41" eb="43">
      <t>ニュウリョク</t>
    </rPh>
    <rPh sb="47" eb="48">
      <t>クミ</t>
    </rPh>
    <rPh sb="60" eb="61">
      <t>カカ</t>
    </rPh>
    <rPh sb="68" eb="69">
      <t>メイ</t>
    </rPh>
    <rPh sb="70" eb="72">
      <t>メイキ</t>
    </rPh>
    <rPh sb="81" eb="83">
      <t>メイショウ</t>
    </rPh>
    <rPh sb="84" eb="86">
      <t>キロク</t>
    </rPh>
    <rPh sb="87" eb="89">
      <t>キサイ</t>
    </rPh>
    <phoneticPr fontId="3"/>
  </si>
  <si>
    <t>日程（案）</t>
    <rPh sb="0" eb="2">
      <t>ニッテイ</t>
    </rPh>
    <rPh sb="3" eb="4">
      <t>アン</t>
    </rPh>
    <phoneticPr fontId="3"/>
  </si>
  <si>
    <t>ファイル名の例）　14999関東ASクラブチャレンジカップ2022</t>
    <rPh sb="4" eb="5">
      <t>メイ</t>
    </rPh>
    <rPh sb="6" eb="7">
      <t>レイ</t>
    </rPh>
    <rPh sb="14" eb="16">
      <t>カントウ</t>
    </rPh>
    <phoneticPr fontId="3"/>
  </si>
  <si>
    <t>ファイル名の例）　14999関東ASクラブチャレンジカップ2022TRシート　　・　14999関東ASクラブチャレンジカップ2022FRシート</t>
    <rPh sb="4" eb="5">
      <t>メイ</t>
    </rPh>
    <rPh sb="6" eb="7">
      <t>レイ</t>
    </rPh>
    <rPh sb="14" eb="16">
      <t>カントウ</t>
    </rPh>
    <phoneticPr fontId="3"/>
  </si>
  <si>
    <t>日本アーティスティックスイミングチャレンジカップ2022</t>
    <rPh sb="0" eb="2">
      <t>ニホン</t>
    </rPh>
    <phoneticPr fontId="3"/>
  </si>
  <si>
    <t>東京辰巳国際水泳場</t>
    <rPh sb="0" eb="2">
      <t>トウキョウ</t>
    </rPh>
    <rPh sb="2" eb="4">
      <t>タツミ</t>
    </rPh>
    <rPh sb="4" eb="6">
      <t>コクサイ</t>
    </rPh>
    <rPh sb="6" eb="9">
      <t>スイエイジョウ</t>
    </rPh>
    <phoneticPr fontId="3"/>
  </si>
  <si>
    <r>
      <rPr>
        <sz val="11"/>
        <color rgb="FF000099"/>
        <rFont val="ＭＳ Ｐゴシック"/>
        <family val="3"/>
        <charset val="128"/>
      </rPr>
      <t>チャレンジカップ2022</t>
    </r>
    <r>
      <rPr>
        <sz val="11"/>
        <rFont val="ＭＳ Ｐゴシック"/>
        <family val="3"/>
        <charset val="128"/>
      </rPr>
      <t>において競技会プログラムの所属表記に、第１区分登録と第２区分登録を並記できます。</t>
    </r>
    <rPh sb="45" eb="46">
      <t>ナラ</t>
    </rPh>
    <phoneticPr fontId="3"/>
  </si>
  <si>
    <t>バッジテスト資格について、エントリーの時点で、ステージ6以上を取得している者となります。</t>
    <rPh sb="6" eb="8">
      <t>シカク</t>
    </rPh>
    <rPh sb="19" eb="21">
      <t>ジテン</t>
    </rPh>
    <rPh sb="31" eb="33">
      <t>シュトク</t>
    </rPh>
    <phoneticPr fontId="3"/>
  </si>
  <si>
    <t>日本アーティスティックスイミング
チャレンジカップ2022</t>
    <rPh sb="0" eb="2">
      <t>ニホン</t>
    </rPh>
    <phoneticPr fontId="3"/>
  </si>
  <si>
    <t>東京辰巳国際水泳場</t>
    <phoneticPr fontId="3"/>
  </si>
  <si>
    <r>
      <t>10</t>
    </r>
    <r>
      <rPr>
        <sz val="10.5"/>
        <color rgb="FF000000"/>
        <rFont val="ＭＳ 明朝"/>
        <family val="1"/>
        <charset val="128"/>
      </rPr>
      <t>日（水）</t>
    </r>
    <rPh sb="4" eb="5">
      <t>ミズ</t>
    </rPh>
    <phoneticPr fontId="3"/>
  </si>
  <si>
    <r>
      <t>11</t>
    </r>
    <r>
      <rPr>
        <sz val="10.5"/>
        <color rgb="FF000000"/>
        <rFont val="ＭＳ 明朝"/>
        <family val="1"/>
        <charset val="128"/>
      </rPr>
      <t>日（木）</t>
    </r>
    <rPh sb="4" eb="5">
      <t>キ</t>
    </rPh>
    <phoneticPr fontId="3"/>
  </si>
  <si>
    <r>
      <t>12</t>
    </r>
    <r>
      <rPr>
        <sz val="10.5"/>
        <color rgb="FF000000"/>
        <rFont val="ＭＳ 明朝"/>
        <family val="1"/>
        <charset val="128"/>
      </rPr>
      <t>日（金）</t>
    </r>
    <rPh sb="4" eb="5">
      <t>キン</t>
    </rPh>
    <phoneticPr fontId="3"/>
  </si>
  <si>
    <r>
      <rPr>
        <sz val="10.5"/>
        <color rgb="FF000000"/>
        <rFont val="ＭＳ 明朝"/>
        <family val="1"/>
        <charset val="128"/>
      </rPr>
      <t>ソロ　</t>
    </r>
    <r>
      <rPr>
        <sz val="10.5"/>
        <color rgb="FF000000"/>
        <rFont val="Meirio "/>
        <family val="2"/>
      </rPr>
      <t xml:space="preserve">     FREE</t>
    </r>
    <phoneticPr fontId="45"/>
  </si>
  <si>
    <t>2022年8月9日（火）-12（金）</t>
    <rPh sb="10" eb="11">
      <t>ヒ</t>
    </rPh>
    <rPh sb="16" eb="17">
      <t>キン</t>
    </rPh>
    <phoneticPr fontId="3"/>
  </si>
  <si>
    <t>2022年8月9日（火）-12（金）</t>
    <phoneticPr fontId="3"/>
  </si>
  <si>
    <t>2022/7/11改訂版</t>
    <rPh sb="9" eb="11">
      <t>カイテイ</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</si>
</sst>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7">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u/>
      <sz val="11"/>
      <color rgb="FFFF0000"/>
      <name val="ＭＳ Ｐゴシック"/>
      <family val="3"/>
      <charset val="128"/>
    </font>
    <font>
      <sz val="10.5"/>
      <color rgb="FF000000"/>
      <name val="Meirio "/>
      <family val="2"/>
    </font>
    <font>
      <sz val="10.5"/>
      <color rgb="FF000000"/>
      <name val="ＭＳ 明朝"/>
      <family val="1"/>
      <charset val="128"/>
    </font>
    <font>
      <sz val="6"/>
      <name val="ＭＳ Ｐゴシック"/>
      <family val="2"/>
      <charset val="128"/>
      <scheme val="minor"/>
    </font>
    <font>
      <sz val="10.5"/>
      <color rgb="FF000000"/>
      <name val="Meirio "/>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890">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21"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33" fillId="0" borderId="0" xfId="0" applyFont="1" applyFill="1"/>
    <xf numFmtId="0" fontId="0" fillId="24" borderId="0"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 fillId="24" borderId="0" xfId="47" applyFill="1" applyBorder="1" applyAlignment="1"/>
    <xf numFmtId="0" fontId="2" fillId="24" borderId="0" xfId="47" applyFill="1" applyBorder="1" applyAlignment="1">
      <alignment horizontal="center"/>
    </xf>
    <xf numFmtId="0" fontId="2" fillId="24" borderId="0" xfId="47" applyFill="1" applyBorder="1">
      <alignment vertical="center"/>
    </xf>
    <xf numFmtId="0" fontId="2" fillId="24" borderId="0" xfId="47" applyFill="1" applyAlignment="1">
      <alignment vertical="center"/>
    </xf>
    <xf numFmtId="0" fontId="2" fillId="0" borderId="0" xfId="47" applyAlignment="1">
      <alignment vertic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37" fillId="0" borderId="19" xfId="47" applyFont="1" applyBorder="1" applyAlignment="1">
      <alignment horizontal="center" vertical="center"/>
    </xf>
    <xf numFmtId="0" fontId="2" fillId="0" borderId="21" xfId="47" applyFont="1" applyBorder="1" applyAlignment="1">
      <alignment horizontal="center" vertical="center"/>
    </xf>
    <xf numFmtId="0" fontId="36" fillId="0" borderId="21" xfId="47" applyFont="1" applyBorder="1" applyAlignment="1">
      <alignment horizontal="center" vertical="center"/>
    </xf>
    <xf numFmtId="0" fontId="0" fillId="24" borderId="0" xfId="0" applyFill="1" applyAlignment="1" applyProtection="1">
      <alignment horizontal="right"/>
    </xf>
    <xf numFmtId="0" fontId="39" fillId="24" borderId="0" xfId="0" applyFont="1" applyFill="1" applyBorder="1" applyAlignment="1">
      <alignment vertical="center"/>
    </xf>
    <xf numFmtId="0" fontId="0" fillId="24" borderId="0" xfId="0" applyFill="1" applyBorder="1"/>
    <xf numFmtId="0" fontId="0" fillId="0" borderId="0" xfId="0" applyBorder="1"/>
    <xf numFmtId="0" fontId="1" fillId="33" borderId="0" xfId="0" applyFont="1" applyFill="1"/>
    <xf numFmtId="0" fontId="0" fillId="33" borderId="0" xfId="0" applyFill="1"/>
    <xf numFmtId="0" fontId="39"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40" fillId="33" borderId="0" xfId="0" applyFont="1" applyFill="1"/>
    <xf numFmtId="0" fontId="0" fillId="33" borderId="0" xfId="0" applyFill="1" applyProtection="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41"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40"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24" borderId="0" xfId="0" applyFont="1" applyFill="1"/>
    <xf numFmtId="0" fontId="1" fillId="33" borderId="0" xfId="0" applyFont="1" applyFill="1" applyProtection="1"/>
    <xf numFmtId="0" fontId="1" fillId="34" borderId="0" xfId="0" applyFont="1" applyFill="1"/>
    <xf numFmtId="0" fontId="41" fillId="33"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2" fillId="0" borderId="49" xfId="47" applyBorder="1" applyAlignment="1">
      <alignment horizontal="center" vertical="center"/>
    </xf>
    <xf numFmtId="0" fontId="2" fillId="0" borderId="11" xfId="47" applyBorder="1" applyAlignment="1">
      <alignment horizontal="center" vertical="center"/>
    </xf>
    <xf numFmtId="0" fontId="0" fillId="0" borderId="54" xfId="47" applyFont="1" applyBorder="1" applyAlignment="1">
      <alignment horizontal="center" vertical="center"/>
    </xf>
    <xf numFmtId="0" fontId="37" fillId="0" borderId="54" xfId="47" applyFont="1" applyBorder="1" applyAlignment="1">
      <alignment horizontal="center" vertical="center"/>
    </xf>
    <xf numFmtId="0" fontId="37" fillId="0" borderId="56" xfId="47" applyFont="1" applyBorder="1" applyAlignment="1">
      <alignment horizontal="center" vertical="center"/>
    </xf>
    <xf numFmtId="0" fontId="2" fillId="0" borderId="54" xfId="47" applyFont="1" applyBorder="1" applyAlignment="1">
      <alignment horizontal="center" vertical="center"/>
    </xf>
    <xf numFmtId="0" fontId="37" fillId="0" borderId="165" xfId="47" applyFont="1" applyBorder="1" applyAlignment="1">
      <alignment horizontal="center" vertical="center"/>
    </xf>
    <xf numFmtId="0" fontId="2" fillId="0" borderId="111" xfId="47" applyBorder="1" applyAlignment="1">
      <alignment horizontal="center" vertical="center"/>
    </xf>
    <xf numFmtId="0" fontId="2" fillId="0" borderId="17" xfId="47" applyFill="1" applyBorder="1" applyAlignment="1">
      <alignment horizontal="center" vertical="center" shrinkToFit="1"/>
    </xf>
    <xf numFmtId="0" fontId="0" fillId="0" borderId="0" xfId="0" applyFill="1" applyBorder="1" applyAlignment="1">
      <alignment horizontal="center" vertical="center"/>
    </xf>
    <xf numFmtId="0" fontId="2" fillId="0" borderId="17" xfId="47" applyBorder="1" applyAlignment="1">
      <alignment horizontal="center" vertical="center"/>
    </xf>
    <xf numFmtId="0" fontId="2" fillId="0" borderId="123" xfId="47" applyBorder="1" applyAlignment="1">
      <alignment horizontal="center" vertical="center"/>
    </xf>
    <xf numFmtId="0" fontId="2" fillId="0" borderId="49" xfId="47" applyBorder="1" applyAlignment="1">
      <alignment horizontal="center" vertical="center"/>
    </xf>
    <xf numFmtId="0" fontId="2" fillId="0" borderId="56" xfId="47" applyBorder="1" applyAlignment="1">
      <alignment horizontal="center" vertical="center"/>
    </xf>
    <xf numFmtId="0" fontId="2" fillId="0" borderId="11" xfId="47" applyBorder="1" applyAlignment="1">
      <alignment horizontal="center" vertical="center"/>
    </xf>
    <xf numFmtId="0" fontId="2" fillId="0" borderId="43" xfId="47" applyBorder="1" applyAlignment="1">
      <alignment horizontal="center" vertical="center"/>
    </xf>
    <xf numFmtId="0" fontId="2" fillId="0" borderId="48" xfId="47" applyBorder="1" applyAlignment="1">
      <alignment horizontal="center" vertical="center"/>
    </xf>
    <xf numFmtId="0" fontId="2" fillId="0" borderId="48" xfId="47" applyFill="1" applyBorder="1" applyAlignment="1">
      <alignment horizontal="center" vertical="center" shrinkToFit="1"/>
    </xf>
    <xf numFmtId="0" fontId="2" fillId="0" borderId="68" xfId="47" applyBorder="1" applyAlignment="1">
      <alignment horizontal="center" vertical="center"/>
    </xf>
    <xf numFmtId="0" fontId="2" fillId="30" borderId="39" xfId="47" applyFill="1" applyBorder="1" applyAlignment="1">
      <alignment vertical="center"/>
    </xf>
    <xf numFmtId="0" fontId="2" fillId="30" borderId="40" xfId="47" applyFill="1" applyBorder="1" applyAlignment="1">
      <alignment vertical="center"/>
    </xf>
    <xf numFmtId="0" fontId="2" fillId="30" borderId="41" xfId="47" applyFill="1" applyBorder="1" applyAlignment="1">
      <alignment vertical="center"/>
    </xf>
    <xf numFmtId="0" fontId="0" fillId="24" borderId="0" xfId="47" applyFont="1" applyFill="1" applyAlignment="1"/>
    <xf numFmtId="0" fontId="43" fillId="0" borderId="53" xfId="0" applyFont="1" applyBorder="1" applyAlignment="1">
      <alignment horizontal="left" vertical="center" wrapText="1"/>
    </xf>
    <xf numFmtId="0" fontId="43" fillId="0" borderId="54" xfId="0" applyFont="1" applyBorder="1" applyAlignment="1">
      <alignment horizontal="left" vertical="center" wrapText="1"/>
    </xf>
    <xf numFmtId="0" fontId="43" fillId="0" borderId="55" xfId="0" applyFont="1" applyBorder="1" applyAlignment="1">
      <alignment horizontal="left" vertical="center" wrapText="1"/>
    </xf>
    <xf numFmtId="0" fontId="43" fillId="0" borderId="43" xfId="0" applyFont="1" applyBorder="1" applyAlignment="1">
      <alignment horizontal="left" vertical="center" wrapText="1"/>
    </xf>
    <xf numFmtId="0" fontId="43" fillId="0" borderId="56" xfId="0" applyFont="1" applyBorder="1" applyAlignment="1">
      <alignment horizontal="left" vertical="center" wrapText="1"/>
    </xf>
    <xf numFmtId="0" fontId="2" fillId="0" borderId="55" xfId="47" applyBorder="1">
      <alignment vertical="center"/>
    </xf>
    <xf numFmtId="0" fontId="2" fillId="0" borderId="43" xfId="47" applyBorder="1">
      <alignment vertical="center"/>
    </xf>
    <xf numFmtId="0" fontId="2" fillId="0" borderId="56" xfId="47" applyBorder="1">
      <alignment vertical="center"/>
    </xf>
    <xf numFmtId="0" fontId="43" fillId="0" borderId="0" xfId="0" applyFont="1" applyBorder="1" applyAlignment="1">
      <alignment horizontal="left" vertical="center" wrapText="1"/>
    </xf>
    <xf numFmtId="0" fontId="2" fillId="0" borderId="0" xfId="47" applyBorder="1">
      <alignment vertical="center"/>
    </xf>
    <xf numFmtId="0" fontId="2" fillId="0" borderId="53" xfId="47" applyBorder="1">
      <alignment vertical="center"/>
    </xf>
    <xf numFmtId="0" fontId="2" fillId="0" borderId="54" xfId="47" applyBorder="1">
      <alignment vertical="center"/>
    </xf>
    <xf numFmtId="0" fontId="2" fillId="0" borderId="55" xfId="47" applyBorder="1" applyAlignment="1">
      <alignment vertical="center"/>
    </xf>
    <xf numFmtId="0" fontId="2" fillId="0" borderId="43" xfId="47" applyBorder="1" applyAlignment="1">
      <alignment vertical="center"/>
    </xf>
    <xf numFmtId="0" fontId="2" fillId="0" borderId="56" xfId="47" applyBorder="1" applyAlignment="1">
      <alignment vertical="center"/>
    </xf>
    <xf numFmtId="176" fontId="0" fillId="28" borderId="11"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36" fillId="31" borderId="28" xfId="0" applyNumberFormat="1" applyFont="1" applyFill="1" applyBorder="1" applyAlignment="1">
      <alignment horizontal="center" vertical="center" shrinkToFit="1"/>
    </xf>
    <xf numFmtId="0" fontId="36" fillId="31" borderId="27" xfId="0" applyNumberFormat="1" applyFont="1" applyFill="1" applyBorder="1" applyAlignment="1">
      <alignment horizontal="center" vertical="center" shrinkToFit="1"/>
    </xf>
    <xf numFmtId="0" fontId="2" fillId="0" borderId="39" xfId="47" applyFont="1" applyBorder="1" applyAlignment="1">
      <alignment horizontal="center" vertical="center" shrinkToFit="1"/>
    </xf>
    <xf numFmtId="0" fontId="2" fillId="0" borderId="40" xfId="47" applyFont="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0" fillId="24" borderId="34" xfId="0" applyFill="1" applyBorder="1" applyAlignment="1" applyProtection="1">
      <alignment horizontal="center" vertical="center"/>
    </xf>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0" fontId="0" fillId="0" borderId="11" xfId="0" applyFill="1" applyBorder="1" applyAlignment="1"/>
    <xf numFmtId="49" fontId="0" fillId="0" borderId="11" xfId="0" applyNumberFormat="1" applyFill="1" applyBorder="1" applyAlignment="1"/>
    <xf numFmtId="49" fontId="0" fillId="28" borderId="47" xfId="0" applyNumberFormat="1" applyFont="1" applyFill="1" applyBorder="1" applyAlignment="1">
      <alignment horizontal="left" vertical="center"/>
    </xf>
    <xf numFmtId="49" fontId="0" fillId="28" borderId="48" xfId="0" applyNumberFormat="1" applyFont="1" applyFill="1" applyBorder="1" applyAlignment="1">
      <alignment horizontal="left" vertical="center"/>
    </xf>
    <xf numFmtId="49" fontId="0" fillId="28" borderId="49" xfId="0" applyNumberFormat="1" applyFont="1" applyFill="1" applyBorder="1" applyAlignment="1">
      <alignment horizontal="left" vertical="center"/>
    </xf>
    <xf numFmtId="49" fontId="0" fillId="28" borderId="47" xfId="0" applyNumberFormat="1" applyFill="1" applyBorder="1" applyAlignment="1"/>
    <xf numFmtId="49" fontId="0" fillId="28" borderId="48" xfId="0" applyNumberFormat="1" applyFill="1" applyBorder="1" applyAlignment="1"/>
    <xf numFmtId="49" fontId="0" fillId="28" borderId="49" xfId="0" applyNumberFormat="1" applyFill="1" applyBorder="1" applyAlignment="1"/>
    <xf numFmtId="49" fontId="0" fillId="28" borderId="47" xfId="0" applyNumberFormat="1" applyFill="1" applyBorder="1" applyAlignment="1">
      <alignment horizontal="center" vertical="center"/>
    </xf>
    <xf numFmtId="49" fontId="0" fillId="28" borderId="48"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31" borderId="29" xfId="0" applyNumberFormat="1" applyFill="1" applyBorder="1" applyAlignment="1" applyProtection="1">
      <alignment horizontal="center" vertical="center"/>
      <protection locked="0"/>
    </xf>
    <xf numFmtId="0" fontId="0" fillId="31" borderId="30" xfId="0" applyNumberFormat="1" applyFill="1" applyBorder="1" applyAlignment="1" applyProtection="1">
      <alignment horizontal="center" vertical="center"/>
      <protection locked="0"/>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lignment horizontal="center" vertical="center" shrinkToFit="1"/>
    </xf>
    <xf numFmtId="0" fontId="36" fillId="31" borderId="32" xfId="0" applyNumberFormat="1" applyFont="1" applyFill="1" applyBorder="1" applyAlignment="1">
      <alignment horizontal="center" vertical="center" shrinkToFit="1"/>
    </xf>
    <xf numFmtId="0" fontId="36" fillId="31" borderId="31" xfId="0" applyNumberFormat="1"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31" borderId="35" xfId="0" applyNumberFormat="1" applyFill="1" applyBorder="1" applyAlignment="1" applyProtection="1">
      <alignment horizontal="center" vertical="center"/>
      <protection locked="0"/>
    </xf>
    <xf numFmtId="0" fontId="0" fillId="31" borderId="36" xfId="0" applyNumberFormat="1" applyFill="1" applyBorder="1" applyAlignment="1" applyProtection="1">
      <alignment horizontal="center" vertical="center"/>
      <protection locked="0"/>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lignment horizontal="center" vertical="center" shrinkToFit="1"/>
    </xf>
    <xf numFmtId="0" fontId="0" fillId="31" borderId="37" xfId="0" applyNumberFormat="1" applyFill="1" applyBorder="1" applyAlignment="1">
      <alignment horizontal="center" vertical="center" shrinkToFit="1"/>
    </xf>
    <xf numFmtId="0" fontId="0" fillId="24" borderId="33" xfId="0" applyFill="1" applyBorder="1" applyAlignment="1">
      <alignment shrinkToFit="1"/>
    </xf>
    <xf numFmtId="0" fontId="0" fillId="31" borderId="25" xfId="0" applyNumberFormat="1" applyFill="1" applyBorder="1" applyAlignment="1" applyProtection="1">
      <alignment horizontal="center" vertical="center"/>
      <protection locked="0"/>
    </xf>
    <xf numFmtId="0" fontId="0" fillId="31" borderId="26" xfId="0" applyNumberFormat="1" applyFill="1" applyBorder="1" applyAlignment="1" applyProtection="1">
      <alignment horizontal="center" vertical="center"/>
      <protection locked="0"/>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lignment horizontal="center" vertical="center" shrinkToFi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28" borderId="11" xfId="0" applyFill="1" applyBorder="1" applyAlignment="1">
      <alignment horizontal="center" vertical="center"/>
    </xf>
    <xf numFmtId="0" fontId="0" fillId="28" borderId="11" xfId="0" applyFill="1" applyBorder="1" applyAlignment="1">
      <alignment horizontal="center"/>
    </xf>
    <xf numFmtId="0" fontId="0" fillId="0" borderId="50" xfId="0"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0"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43"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49" fontId="0" fillId="0" borderId="11" xfId="0" applyNumberFormat="1" applyFill="1" applyBorder="1" applyAlignment="1">
      <alignment horizontal="center" vertical="center" wrapText="1"/>
    </xf>
    <xf numFmtId="49" fontId="0" fillId="0" borderId="11" xfId="0" applyNumberFormat="1" applyFill="1" applyBorder="1" applyAlignment="1">
      <alignment horizontal="center" vertical="center"/>
    </xf>
    <xf numFmtId="49" fontId="0" fillId="30" borderId="11" xfId="0" applyNumberFormat="1" applyFill="1" applyBorder="1" applyAlignment="1">
      <alignment horizontal="center" vertical="center"/>
    </xf>
    <xf numFmtId="0" fontId="0" fillId="0" borderId="15" xfId="0" applyFill="1" applyBorder="1" applyAlignment="1">
      <alignment horizontal="center" vertical="center"/>
    </xf>
    <xf numFmtId="0" fontId="0" fillId="0" borderId="11" xfId="0" applyFill="1" applyBorder="1" applyAlignment="1">
      <alignment shrinkToFit="1"/>
    </xf>
    <xf numFmtId="0" fontId="0" fillId="0" borderId="11" xfId="0" applyFill="1" applyBorder="1" applyAlignment="1">
      <alignment horizontal="center" vertical="center" shrinkToFit="1"/>
    </xf>
    <xf numFmtId="0" fontId="0" fillId="28" borderId="47" xfId="0" applyNumberFormat="1" applyFill="1" applyBorder="1" applyAlignment="1">
      <alignment horizontal="center" vertical="center"/>
    </xf>
    <xf numFmtId="0" fontId="0" fillId="28" borderId="48" xfId="0" applyNumberFormat="1" applyFill="1" applyBorder="1" applyAlignment="1">
      <alignment horizontal="center" vertical="center"/>
    </xf>
    <xf numFmtId="0" fontId="0" fillId="28" borderId="49" xfId="0" applyNumberFormat="1" applyFill="1" applyBorder="1" applyAlignment="1">
      <alignment horizontal="center" vertical="center"/>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0" fillId="0" borderId="11" xfId="0" applyFill="1" applyBorder="1" applyAlignment="1">
      <alignment horizontal="center" shrinkToFit="1"/>
    </xf>
    <xf numFmtId="0" fontId="9" fillId="0" borderId="0" xfId="0" applyFont="1" applyFill="1" applyAlignment="1">
      <alignment horizontal="center"/>
    </xf>
    <xf numFmtId="49" fontId="0" fillId="28" borderId="11" xfId="0" applyNumberFormat="1" applyFill="1" applyBorder="1" applyAlignment="1"/>
    <xf numFmtId="49" fontId="0" fillId="28" borderId="18" xfId="0" applyNumberFormat="1" applyFill="1" applyBorder="1" applyAlignment="1"/>
    <xf numFmtId="49" fontId="0" fillId="28" borderId="15" xfId="0" applyNumberFormat="1" applyFill="1" applyBorder="1" applyAlignment="1"/>
    <xf numFmtId="49" fontId="0" fillId="28" borderId="20" xfId="0" applyNumberFormat="1" applyFill="1" applyBorder="1" applyAlignment="1"/>
    <xf numFmtId="49" fontId="0" fillId="28" borderId="12" xfId="0" applyNumberFormat="1" applyFill="1" applyBorder="1" applyAlignment="1"/>
    <xf numFmtId="49" fontId="0" fillId="28" borderId="57" xfId="0" applyNumberFormat="1" applyFill="1" applyBorder="1" applyAlignment="1"/>
    <xf numFmtId="0" fontId="0" fillId="0" borderId="7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49" fontId="0" fillId="28" borderId="64" xfId="0" applyNumberFormat="1" applyFill="1" applyBorder="1" applyAlignment="1"/>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7" xfId="0" applyFill="1" applyBorder="1" applyAlignment="1"/>
    <xf numFmtId="0" fontId="0" fillId="0" borderId="68" xfId="0" applyFill="1" applyBorder="1" applyAlignment="1"/>
    <xf numFmtId="0" fontId="0" fillId="0" borderId="69" xfId="0" applyFill="1" applyBorder="1" applyAlignment="1"/>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64" xfId="0" applyFill="1" applyBorder="1" applyAlignment="1">
      <alignment horizontal="left" vertical="center"/>
    </xf>
    <xf numFmtId="0" fontId="0" fillId="0" borderId="70" xfId="0" applyFill="1" applyBorder="1" applyAlignment="1">
      <alignment horizontal="center" vertical="center"/>
    </xf>
    <xf numFmtId="0" fontId="0" fillId="0" borderId="42" xfId="0" applyFill="1" applyBorder="1" applyAlignment="1">
      <alignment horizontal="center" vertical="center"/>
    </xf>
    <xf numFmtId="0" fontId="0" fillId="0" borderId="71" xfId="0" applyFill="1" applyBorder="1" applyAlignment="1">
      <alignment horizontal="center"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47" xfId="0" applyFill="1" applyBorder="1" applyAlignment="1"/>
    <xf numFmtId="0" fontId="0" fillId="0" borderId="48" xfId="0" applyFill="1" applyBorder="1" applyAlignment="1"/>
    <xf numFmtId="0" fontId="0" fillId="0" borderId="64" xfId="0" applyFill="1" applyBorder="1" applyAlignment="1"/>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49" fontId="0" fillId="30" borderId="47" xfId="0" applyNumberFormat="1" applyFill="1" applyBorder="1" applyAlignment="1">
      <alignment horizontal="center" vertical="center"/>
    </xf>
    <xf numFmtId="49" fontId="0" fillId="30" borderId="48"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0" fillId="30" borderId="47" xfId="0" applyNumberFormat="1" applyFont="1" applyFill="1" applyBorder="1" applyAlignment="1">
      <alignment horizontal="center" vertical="center"/>
    </xf>
    <xf numFmtId="0" fontId="0" fillId="30" borderId="48" xfId="0" applyNumberFormat="1" applyFont="1" applyFill="1" applyBorder="1" applyAlignment="1">
      <alignment horizontal="center" vertical="center"/>
    </xf>
    <xf numFmtId="0" fontId="0" fillId="30" borderId="49" xfId="0" applyNumberFormat="1" applyFont="1"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6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14" fontId="34" fillId="0" borderId="0" xfId="0" applyNumberFormat="1" applyFont="1" applyFill="1" applyAlignment="1">
      <alignment horizontal="center"/>
    </xf>
    <xf numFmtId="0" fontId="0" fillId="31" borderId="86" xfId="0" applyNumberFormat="1" applyFill="1" applyBorder="1" applyAlignment="1" applyProtection="1">
      <alignment horizontal="center" vertical="center"/>
      <protection locked="0"/>
    </xf>
    <xf numFmtId="0" fontId="0" fillId="31" borderId="87" xfId="0" applyNumberFormat="1" applyFill="1" applyBorder="1" applyAlignment="1" applyProtection="1">
      <alignment horizontal="center" vertical="center"/>
      <protection locked="0"/>
    </xf>
    <xf numFmtId="0" fontId="0" fillId="31" borderId="88" xfId="0" applyNumberFormat="1" applyFill="1" applyBorder="1" applyAlignment="1">
      <alignment horizontal="center" vertical="center" shrinkToFit="1"/>
    </xf>
    <xf numFmtId="0" fontId="0" fillId="31" borderId="89" xfId="0" applyNumberFormat="1" applyFill="1" applyBorder="1" applyAlignment="1">
      <alignment horizontal="center" vertical="center" shrinkToFit="1"/>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27" xfId="0" applyNumberFormat="1" applyFill="1" applyBorder="1" applyAlignment="1">
      <alignment horizontal="center" vertical="center" shrinkToFit="1"/>
    </xf>
    <xf numFmtId="0" fontId="0" fillId="31" borderId="92" xfId="0" applyNumberFormat="1" applyFill="1" applyBorder="1" applyAlignment="1" applyProtection="1">
      <alignment horizontal="center" vertical="center"/>
      <protection locked="0"/>
    </xf>
    <xf numFmtId="0" fontId="0" fillId="31" borderId="93" xfId="0" applyNumberFormat="1" applyFill="1" applyBorder="1" applyAlignment="1" applyProtection="1">
      <alignment horizontal="center" vertical="center"/>
      <protection locked="0"/>
    </xf>
    <xf numFmtId="0" fontId="0" fillId="31" borderId="94" xfId="0" applyNumberFormat="1" applyFill="1" applyBorder="1" applyAlignment="1">
      <alignment horizontal="center" vertical="center" shrinkToFit="1"/>
    </xf>
    <xf numFmtId="0" fontId="0" fillId="31" borderId="95" xfId="0" applyNumberFormat="1" applyFill="1" applyBorder="1" applyAlignment="1">
      <alignment horizontal="center" vertical="center" shrinkToFit="1"/>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31" xfId="0" applyNumberFormat="1" applyFill="1" applyBorder="1" applyAlignment="1">
      <alignment horizontal="center" vertical="center" shrinkToFit="1"/>
    </xf>
    <xf numFmtId="0" fontId="0" fillId="31" borderId="80" xfId="0" applyNumberFormat="1" applyFill="1" applyBorder="1" applyAlignment="1" applyProtection="1">
      <alignment horizontal="center" vertical="center"/>
      <protection locked="0"/>
    </xf>
    <xf numFmtId="0" fontId="0" fillId="31" borderId="81" xfId="0" applyNumberFormat="1" applyFill="1" applyBorder="1" applyAlignment="1" applyProtection="1">
      <alignment horizontal="center" vertical="center"/>
      <protection locked="0"/>
    </xf>
    <xf numFmtId="0" fontId="0" fillId="31" borderId="82" xfId="0" applyNumberFormat="1" applyFill="1" applyBorder="1" applyAlignment="1">
      <alignment horizontal="center" vertical="center" shrinkToFit="1"/>
    </xf>
    <xf numFmtId="0" fontId="0" fillId="31" borderId="83" xfId="0" applyNumberFormat="1" applyFill="1" applyBorder="1" applyAlignment="1">
      <alignment horizontal="center" vertical="center" shrinkToFit="1"/>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28" borderId="11" xfId="0" applyFont="1" applyFill="1" applyBorder="1" applyAlignment="1">
      <alignment horizontal="center" vertical="center"/>
    </xf>
    <xf numFmtId="0" fontId="0" fillId="24" borderId="11" xfId="0" applyFill="1" applyBorder="1" applyAlignment="1"/>
    <xf numFmtId="0" fontId="0" fillId="24" borderId="47" xfId="0" applyFill="1" applyBorder="1" applyAlignment="1">
      <alignment horizontal="center" vertical="center" wrapText="1" shrinkToFit="1"/>
    </xf>
    <xf numFmtId="0" fontId="0" fillId="24" borderId="48" xfId="0" applyFont="1" applyFill="1" applyBorder="1" applyAlignment="1">
      <alignment horizontal="center" vertical="center" shrinkToFit="1"/>
    </xf>
    <xf numFmtId="0" fontId="0" fillId="24" borderId="49"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32" borderId="11" xfId="0" applyFill="1" applyBorder="1" applyAlignment="1"/>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5" fillId="24" borderId="122" xfId="47" applyFont="1" applyFill="1" applyBorder="1" applyAlignment="1">
      <alignment horizontal="center" vertical="center"/>
    </xf>
    <xf numFmtId="0" fontId="2" fillId="24" borderId="121"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5" fillId="0" borderId="121" xfId="47" applyFont="1" applyFill="1" applyBorder="1" applyAlignment="1">
      <alignment horizontal="center" vertical="center"/>
    </xf>
    <xf numFmtId="0" fontId="2" fillId="0" borderId="13" xfId="47" applyFill="1" applyBorder="1" applyAlignment="1">
      <alignment horizontal="center" vertical="center"/>
    </xf>
    <xf numFmtId="0" fontId="2" fillId="24" borderId="106" xfId="47" applyFill="1" applyBorder="1" applyAlignment="1">
      <alignment horizontal="center" vertical="center"/>
    </xf>
    <xf numFmtId="0" fontId="0" fillId="24" borderId="99" xfId="0" applyFill="1" applyBorder="1" applyAlignment="1">
      <alignment horizontal="center" vertical="center"/>
    </xf>
    <xf numFmtId="0" fontId="0" fillId="24" borderId="98" xfId="0" applyFill="1" applyBorder="1" applyAlignment="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xf numFmtId="0" fontId="0" fillId="24" borderId="100" xfId="0" applyFill="1" applyBorder="1" applyAlignment="1"/>
    <xf numFmtId="0" fontId="0" fillId="24" borderId="13" xfId="0" applyFill="1" applyBorder="1" applyAlignment="1"/>
    <xf numFmtId="0" fontId="0" fillId="24" borderId="98" xfId="0" applyFill="1" applyBorder="1" applyAlignment="1">
      <alignment horizontal="center" vertical="center" wrapText="1"/>
    </xf>
    <xf numFmtId="0" fontId="0" fillId="24" borderId="15" xfId="0" applyFill="1" applyBorder="1" applyAlignment="1">
      <alignment horizontal="center" vertical="center"/>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98" xfId="0" applyFill="1" applyBorder="1" applyAlignment="1">
      <alignment horizontal="center" vertical="center"/>
    </xf>
    <xf numFmtId="0" fontId="0" fillId="24" borderId="13" xfId="0"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Border="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84" xfId="0" applyNumberFormat="1" applyFill="1" applyBorder="1" applyAlignment="1">
      <alignment horizontal="left" vertical="center"/>
    </xf>
    <xf numFmtId="49" fontId="0" fillId="30" borderId="38" xfId="0" applyNumberFormat="1" applyFill="1" applyBorder="1" applyAlignment="1">
      <alignment horizontal="left" vertical="center"/>
    </xf>
    <xf numFmtId="0" fontId="0" fillId="24" borderId="47" xfId="47" applyFont="1" applyFill="1" applyBorder="1" applyAlignment="1">
      <alignment horizontal="center" vertical="center" shrinkToFit="1"/>
    </xf>
    <xf numFmtId="0" fontId="0" fillId="24" borderId="48" xfId="47" applyFont="1" applyFill="1" applyBorder="1" applyAlignment="1">
      <alignment horizontal="center" vertical="center" shrinkToFit="1"/>
    </xf>
    <xf numFmtId="0" fontId="0" fillId="24" borderId="49" xfId="47" applyFont="1" applyFill="1" applyBorder="1" applyAlignment="1">
      <alignment horizontal="center" vertical="center" shrinkToFit="1"/>
    </xf>
    <xf numFmtId="0" fontId="5" fillId="24" borderId="121" xfId="47" applyFont="1" applyFill="1" applyBorder="1" applyAlignment="1">
      <alignment horizontal="center" vertical="center"/>
    </xf>
    <xf numFmtId="0" fontId="2" fillId="24" borderId="46" xfId="47" applyFill="1" applyBorder="1" applyAlignment="1"/>
    <xf numFmtId="0" fontId="2" fillId="24" borderId="121" xfId="47" applyFill="1" applyBorder="1" applyAlignment="1"/>
    <xf numFmtId="0" fontId="0" fillId="30" borderId="85" xfId="0" applyNumberFormat="1" applyFill="1" applyBorder="1" applyAlignment="1">
      <alignment horizontal="center" vertical="center"/>
    </xf>
    <xf numFmtId="0" fontId="0" fillId="30" borderId="81" xfId="0" applyNumberFormat="1" applyFill="1" applyBorder="1" applyAlignment="1">
      <alignment horizontal="center" vertical="center"/>
    </xf>
    <xf numFmtId="0" fontId="0" fillId="30" borderId="36" xfId="0" applyNumberFormat="1" applyFill="1" applyBorder="1" applyAlignment="1">
      <alignment horizontal="center" vertical="center"/>
    </xf>
    <xf numFmtId="0" fontId="0" fillId="30" borderId="84" xfId="0" applyNumberFormat="1" applyFill="1" applyBorder="1" applyAlignment="1">
      <alignment horizontal="center" vertical="center"/>
    </xf>
    <xf numFmtId="0" fontId="5" fillId="24" borderId="51" xfId="0" applyFont="1" applyFill="1" applyBorder="1" applyAlignment="1">
      <alignment horizontal="center" vertical="center" wrapText="1" shrinkToFit="1"/>
    </xf>
    <xf numFmtId="0" fontId="5" fillId="24" borderId="51" xfId="0" applyFont="1" applyFill="1" applyBorder="1" applyAlignment="1">
      <alignment horizontal="center" vertical="center" shrinkToFit="1"/>
    </xf>
    <xf numFmtId="0" fontId="5" fillId="24" borderId="78" xfId="0" applyFont="1" applyFill="1" applyBorder="1" applyAlignment="1">
      <alignment horizontal="center" vertical="center" shrinkToFit="1"/>
    </xf>
    <xf numFmtId="0" fontId="5" fillId="24" borderId="43" xfId="0" applyFont="1" applyFill="1" applyBorder="1" applyAlignment="1">
      <alignment horizontal="center" vertical="center" shrinkToFit="1"/>
    </xf>
    <xf numFmtId="0" fontId="5" fillId="24" borderId="44" xfId="0" applyFont="1" applyFill="1" applyBorder="1" applyAlignment="1">
      <alignment horizontal="center" vertical="center" shrinkToFit="1"/>
    </xf>
    <xf numFmtId="0" fontId="2" fillId="24" borderId="49" xfId="47" applyFill="1" applyBorder="1" applyAlignment="1">
      <alignment horizontal="center" vertical="center" shrinkToFit="1"/>
    </xf>
    <xf numFmtId="0" fontId="0" fillId="32" borderId="98"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0" fillId="30" borderId="91"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26"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37" xfId="0" applyNumberFormat="1" applyFill="1" applyBorder="1" applyAlignment="1">
      <alignment horizontal="center" vertical="center"/>
    </xf>
    <xf numFmtId="0" fontId="0" fillId="30" borderId="25" xfId="0" applyFill="1" applyBorder="1" applyAlignment="1"/>
    <xf numFmtId="0" fontId="0" fillId="30" borderId="89" xfId="0" applyFill="1" applyBorder="1" applyAlignment="1"/>
    <xf numFmtId="49" fontId="0" fillId="30" borderId="90"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90" xfId="0" applyNumberFormat="1" applyFill="1" applyBorder="1" applyAlignment="1"/>
    <xf numFmtId="49" fontId="0" fillId="30" borderId="28" xfId="0" applyNumberFormat="1" applyFill="1" applyBorder="1" applyAlignment="1"/>
    <xf numFmtId="49" fontId="0" fillId="30" borderId="28" xfId="0" applyNumberFormat="1" applyFill="1" applyBorder="1" applyAlignment="1">
      <alignment horizontal="left" vertical="center"/>
    </xf>
    <xf numFmtId="49" fontId="0" fillId="30" borderId="89" xfId="0" applyNumberFormat="1" applyFill="1" applyBorder="1" applyAlignment="1">
      <alignment horizontal="left" vertical="center"/>
    </xf>
    <xf numFmtId="49" fontId="0" fillId="30" borderId="91" xfId="0" applyNumberFormat="1" applyFill="1" applyBorder="1" applyAlignment="1"/>
    <xf numFmtId="0" fontId="0" fillId="30" borderId="82" xfId="0" applyNumberFormat="1" applyFill="1" applyBorder="1" applyAlignment="1">
      <alignment horizontal="center" vertical="center"/>
    </xf>
    <xf numFmtId="0" fontId="0" fillId="30" borderId="83" xfId="0" applyNumberFormat="1" applyFill="1" applyBorder="1" applyAlignment="1">
      <alignment horizontal="center" vertical="center"/>
    </xf>
    <xf numFmtId="0" fontId="0" fillId="30" borderId="105" xfId="0" applyNumberFormat="1" applyFill="1" applyBorder="1" applyAlignment="1">
      <alignment horizontal="center" vertical="center"/>
    </xf>
    <xf numFmtId="49" fontId="0" fillId="30" borderId="105" xfId="0" applyNumberFormat="1" applyFill="1" applyBorder="1" applyAlignment="1">
      <alignment horizontal="center" vertical="center"/>
    </xf>
    <xf numFmtId="49" fontId="0" fillId="30" borderId="81" xfId="0" applyNumberFormat="1" applyFill="1" applyBorder="1" applyAlignment="1">
      <alignment horizontal="center" vertical="center"/>
    </xf>
    <xf numFmtId="176" fontId="0" fillId="30" borderId="151" xfId="0" applyNumberFormat="1" applyFill="1" applyBorder="1" applyAlignment="1">
      <alignment horizontal="center" vertical="center"/>
    </xf>
    <xf numFmtId="0" fontId="2" fillId="30" borderId="105" xfId="47" applyNumberFormat="1" applyFill="1" applyBorder="1" applyAlignment="1">
      <alignment horizontal="center" vertical="center"/>
    </xf>
    <xf numFmtId="0" fontId="2" fillId="30" borderId="81" xfId="47" applyNumberFormat="1" applyFill="1" applyBorder="1" applyAlignment="1">
      <alignment horizontal="center" vertical="center"/>
    </xf>
    <xf numFmtId="49" fontId="0" fillId="30" borderId="83"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36" xfId="0" applyNumberFormat="1" applyFill="1" applyBorder="1" applyAlignment="1">
      <alignment horizontal="center" vertical="center"/>
    </xf>
    <xf numFmtId="0" fontId="0" fillId="30" borderId="28" xfId="0" applyNumberFormat="1" applyFill="1" applyBorder="1" applyAlignment="1">
      <alignment horizontal="center" vertical="center"/>
    </xf>
    <xf numFmtId="0" fontId="0" fillId="30" borderId="27" xfId="0" applyNumberFormat="1" applyFill="1" applyBorder="1" applyAlignment="1">
      <alignment horizontal="center" vertical="center"/>
    </xf>
    <xf numFmtId="0" fontId="0" fillId="30" borderId="35" xfId="0" applyFill="1" applyBorder="1" applyAlignment="1"/>
    <xf numFmtId="0" fontId="0" fillId="30" borderId="83" xfId="0" applyFill="1" applyBorder="1" applyAlignment="1"/>
    <xf numFmtId="49" fontId="0" fillId="30" borderId="84"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88" xfId="0" applyNumberFormat="1" applyFill="1" applyBorder="1" applyAlignment="1">
      <alignment horizontal="center" vertical="center"/>
    </xf>
    <xf numFmtId="0" fontId="0" fillId="30" borderId="89" xfId="0" applyNumberFormat="1" applyFill="1" applyBorder="1" applyAlignment="1">
      <alignment horizontal="center" vertical="center"/>
    </xf>
    <xf numFmtId="176" fontId="0" fillId="30" borderId="152"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7" xfId="47"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7" xfId="0" applyNumberFormat="1" applyFill="1" applyBorder="1" applyAlignment="1">
      <alignment horizontal="center" vertical="center"/>
    </xf>
    <xf numFmtId="49" fontId="0" fillId="30" borderId="26" xfId="0" applyNumberFormat="1" applyFill="1" applyBorder="1" applyAlignment="1">
      <alignment horizontal="center" vertical="center"/>
    </xf>
    <xf numFmtId="0" fontId="0" fillId="24" borderId="153" xfId="0" applyFill="1" applyBorder="1" applyAlignment="1"/>
    <xf numFmtId="0" fontId="0" fillId="24" borderId="154" xfId="0" applyFill="1" applyBorder="1" applyAlignment="1"/>
    <xf numFmtId="49" fontId="0" fillId="0" borderId="155" xfId="0" applyNumberFormat="1" applyFill="1" applyBorder="1" applyAlignment="1">
      <alignment horizontal="center" vertical="center"/>
    </xf>
    <xf numFmtId="49" fontId="0" fillId="0" borderId="156" xfId="0" applyNumberFormat="1" applyFill="1" applyBorder="1" applyAlignment="1">
      <alignment horizontal="center" vertical="center"/>
    </xf>
    <xf numFmtId="49" fontId="0" fillId="0" borderId="154" xfId="0" applyNumberFormat="1" applyFill="1" applyBorder="1" applyAlignment="1">
      <alignment horizontal="center" vertical="center"/>
    </xf>
    <xf numFmtId="49" fontId="0" fillId="0" borderId="155" xfId="0" applyNumberFormat="1" applyFill="1" applyBorder="1" applyAlignment="1"/>
    <xf numFmtId="49" fontId="0" fillId="0" borderId="156" xfId="0" applyNumberFormat="1" applyFill="1" applyBorder="1" applyAlignment="1"/>
    <xf numFmtId="0" fontId="0" fillId="0" borderId="157" xfId="0" applyNumberFormat="1" applyFill="1" applyBorder="1" applyAlignment="1">
      <alignment horizontal="center" vertical="center"/>
    </xf>
    <xf numFmtId="0" fontId="0" fillId="0" borderId="160"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24" borderId="25" xfId="0" applyFill="1" applyBorder="1" applyAlignment="1"/>
    <xf numFmtId="0" fontId="0" fillId="24" borderId="89" xfId="0" applyFill="1" applyBorder="1" applyAlignment="1"/>
    <xf numFmtId="49" fontId="0" fillId="0" borderId="90"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89" xfId="0" applyNumberFormat="1" applyFill="1" applyBorder="1" applyAlignment="1">
      <alignment horizontal="center" vertical="center"/>
    </xf>
    <xf numFmtId="49" fontId="0" fillId="0" borderId="90" xfId="0" applyNumberFormat="1" applyFill="1" applyBorder="1" applyAlignment="1"/>
    <xf numFmtId="49" fontId="0" fillId="0" borderId="28" xfId="0" applyNumberFormat="1" applyFill="1" applyBorder="1" applyAlignment="1"/>
    <xf numFmtId="49" fontId="0" fillId="0" borderId="28" xfId="0" applyNumberFormat="1" applyFill="1" applyBorder="1" applyAlignment="1">
      <alignment horizontal="left" vertical="center"/>
    </xf>
    <xf numFmtId="49" fontId="0" fillId="0" borderId="89" xfId="0" applyNumberFormat="1" applyFill="1" applyBorder="1" applyAlignment="1">
      <alignment horizontal="left" vertical="center"/>
    </xf>
    <xf numFmtId="49" fontId="0" fillId="0" borderId="91" xfId="0" applyNumberFormat="1" applyFill="1" applyBorder="1" applyAlignment="1"/>
    <xf numFmtId="0" fontId="0" fillId="0" borderId="158"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0" fillId="0" borderId="159" xfId="0" applyNumberFormat="1" applyFill="1" applyBorder="1" applyAlignment="1">
      <alignment horizontal="center" vertical="center"/>
    </xf>
    <xf numFmtId="0" fontId="2" fillId="0" borderId="159" xfId="47" applyNumberFormat="1" applyFill="1" applyBorder="1" applyAlignment="1">
      <alignment horizontal="center" vertical="center"/>
    </xf>
    <xf numFmtId="0" fontId="2" fillId="0" borderId="160" xfId="47" applyNumberFormat="1" applyFill="1" applyBorder="1" applyAlignment="1">
      <alignment horizontal="center" vertical="center"/>
    </xf>
    <xf numFmtId="49" fontId="0" fillId="0" borderId="156" xfId="0" applyNumberFormat="1" applyFill="1" applyBorder="1" applyAlignment="1">
      <alignment horizontal="left" vertical="center"/>
    </xf>
    <xf numFmtId="49" fontId="0" fillId="0" borderId="154" xfId="0" applyNumberFormat="1" applyFill="1" applyBorder="1" applyAlignment="1">
      <alignment horizontal="left" vertical="center"/>
    </xf>
    <xf numFmtId="49" fontId="0" fillId="0" borderId="157" xfId="0" applyNumberFormat="1" applyFill="1" applyBorder="1" applyAlignment="1"/>
    <xf numFmtId="0" fontId="0" fillId="0" borderId="28"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107"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2" fillId="0" borderId="107" xfId="47" applyNumberFormat="1" applyFill="1" applyBorder="1" applyAlignment="1">
      <alignment horizontal="center" vertical="center"/>
    </xf>
    <xf numFmtId="0" fontId="2" fillId="0" borderId="87" xfId="47" applyNumberFormat="1" applyFill="1" applyBorder="1" applyAlignment="1">
      <alignment horizontal="center" vertical="center"/>
    </xf>
    <xf numFmtId="0" fontId="0" fillId="0" borderId="90"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0" borderId="140" xfId="0" applyNumberFormat="1" applyFill="1" applyBorder="1" applyAlignment="1">
      <alignment horizontal="center" vertical="center"/>
    </xf>
    <xf numFmtId="0" fontId="0" fillId="24" borderId="29" xfId="0" applyFill="1" applyBorder="1" applyAlignment="1"/>
    <xf numFmtId="0" fontId="0" fillId="24" borderId="95" xfId="0" applyFill="1" applyBorder="1" applyAlignment="1"/>
    <xf numFmtId="49" fontId="0" fillId="0" borderId="96"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95" xfId="0" applyNumberFormat="1" applyFill="1" applyBorder="1" applyAlignment="1">
      <alignment horizontal="center" vertical="center"/>
    </xf>
    <xf numFmtId="49" fontId="0" fillId="0" borderId="96" xfId="0" applyNumberFormat="1" applyFill="1" applyBorder="1" applyAlignment="1"/>
    <xf numFmtId="49" fontId="0" fillId="0" borderId="32" xfId="0" applyNumberFormat="1" applyFill="1" applyBorder="1" applyAlignment="1"/>
    <xf numFmtId="0" fontId="0" fillId="0" borderId="32"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38" fillId="24" borderId="143" xfId="0" applyFont="1" applyFill="1" applyBorder="1" applyAlignment="1">
      <alignment horizontal="center" vertical="center"/>
    </xf>
    <xf numFmtId="0" fontId="38" fillId="24" borderId="144" xfId="0" applyFont="1" applyFill="1" applyBorder="1" applyAlignment="1">
      <alignment horizontal="center" vertical="center"/>
    </xf>
    <xf numFmtId="0" fontId="38" fillId="24" borderId="145" xfId="0" applyFont="1" applyFill="1" applyBorder="1" applyAlignment="1">
      <alignment horizontal="center" vertical="center"/>
    </xf>
    <xf numFmtId="0" fontId="38" fillId="24" borderId="146"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38" fillId="24" borderId="150" xfId="0" applyFont="1" applyFill="1" applyBorder="1" applyAlignment="1">
      <alignment horizontal="center" vertical="center"/>
    </xf>
    <xf numFmtId="0" fontId="1" fillId="33" borderId="0" xfId="0" applyFont="1" applyFill="1" applyAlignment="1">
      <alignment horizontal="center"/>
    </xf>
    <xf numFmtId="0" fontId="1" fillId="33" borderId="138" xfId="0" applyFont="1" applyFill="1" applyBorder="1" applyAlignment="1">
      <alignment horizontal="center"/>
    </xf>
    <xf numFmtId="0" fontId="0" fillId="0" borderId="97"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0" fillId="0" borderId="128" xfId="0" applyNumberFormat="1" applyFill="1" applyBorder="1" applyAlignment="1">
      <alignment horizontal="center" vertical="center"/>
    </xf>
    <xf numFmtId="49" fontId="0" fillId="0" borderId="32" xfId="0" applyNumberFormat="1" applyFill="1" applyBorder="1" applyAlignment="1">
      <alignment horizontal="left" vertical="center"/>
    </xf>
    <xf numFmtId="49" fontId="0" fillId="0" borderId="95" xfId="0" applyNumberFormat="1" applyFill="1" applyBorder="1" applyAlignment="1">
      <alignment horizontal="left" vertical="center"/>
    </xf>
    <xf numFmtId="49" fontId="0" fillId="0" borderId="97" xfId="0" applyNumberFormat="1" applyFill="1" applyBorder="1" applyAlignment="1"/>
    <xf numFmtId="0" fontId="5" fillId="24" borderId="50" xfId="0" applyFont="1" applyFill="1" applyBorder="1" applyAlignment="1">
      <alignment horizontal="center" vertical="center" wrapText="1" shrinkToFit="1"/>
    </xf>
    <xf numFmtId="0" fontId="5" fillId="24" borderId="52" xfId="0" applyFont="1" applyFill="1" applyBorder="1" applyAlignment="1">
      <alignment horizontal="center" vertical="center" shrinkToFit="1"/>
    </xf>
    <xf numFmtId="0" fontId="5" fillId="24" borderId="55" xfId="0" applyFont="1" applyFill="1" applyBorder="1" applyAlignment="1">
      <alignment horizontal="center" vertical="center" shrinkToFit="1"/>
    </xf>
    <xf numFmtId="0" fontId="5" fillId="24" borderId="56" xfId="0" applyFont="1" applyFill="1" applyBorder="1" applyAlignment="1">
      <alignment horizontal="center" vertical="center" shrinkToFit="1"/>
    </xf>
    <xf numFmtId="0" fontId="5" fillId="0" borderId="13" xfId="47" applyFont="1" applyFill="1" applyBorder="1" applyAlignment="1">
      <alignment horizontal="center" vertical="center"/>
    </xf>
    <xf numFmtId="0" fontId="0" fillId="0" borderId="88" xfId="0" applyNumberFormat="1" applyFill="1" applyBorder="1" applyAlignment="1" applyProtection="1">
      <alignment horizontal="center" vertical="center"/>
    </xf>
    <xf numFmtId="49" fontId="0" fillId="24" borderId="0" xfId="0" applyNumberFormat="1" applyFill="1" applyBorder="1" applyAlignment="1">
      <alignment horizontal="center" vertical="center"/>
    </xf>
    <xf numFmtId="49" fontId="0" fillId="0" borderId="38" xfId="0" applyNumberFormat="1" applyFill="1" applyBorder="1" applyAlignment="1" applyProtection="1">
      <alignment horizontal="center" vertical="center"/>
    </xf>
    <xf numFmtId="49" fontId="0" fillId="0" borderId="83" xfId="0" applyNumberFormat="1" applyFill="1" applyBorder="1" applyAlignment="1" applyProtection="1">
      <alignment horizontal="center" vertical="center"/>
    </xf>
    <xf numFmtId="49" fontId="0" fillId="0" borderId="28" xfId="0" applyNumberFormat="1" applyFill="1" applyBorder="1" applyAlignment="1" applyProtection="1">
      <alignment horizontal="left" vertical="center"/>
    </xf>
    <xf numFmtId="49" fontId="0" fillId="0" borderId="89" xfId="0" applyNumberFormat="1" applyFill="1" applyBorder="1" applyAlignment="1" applyProtection="1">
      <alignment horizontal="left" vertical="center"/>
    </xf>
    <xf numFmtId="49" fontId="0" fillId="0" borderId="90" xfId="0" applyNumberFormat="1" applyFill="1" applyBorder="1" applyAlignment="1" applyProtection="1">
      <alignment horizontal="center" vertical="center"/>
    </xf>
    <xf numFmtId="49" fontId="0" fillId="0" borderId="28" xfId="0" applyNumberFormat="1" applyFill="1" applyBorder="1" applyAlignment="1" applyProtection="1">
      <alignment horizontal="center" vertical="center"/>
    </xf>
    <xf numFmtId="0" fontId="0" fillId="0" borderId="47"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49" fontId="0" fillId="0" borderId="89" xfId="0" applyNumberFormat="1" applyFill="1" applyBorder="1" applyAlignment="1" applyProtection="1">
      <alignment horizontal="center" vertical="center"/>
    </xf>
    <xf numFmtId="49" fontId="0" fillId="0" borderId="84" xfId="0" applyNumberFormat="1" applyFill="1" applyBorder="1" applyAlignment="1" applyProtection="1">
      <alignment horizontal="left" vertical="center"/>
    </xf>
    <xf numFmtId="49" fontId="0" fillId="0" borderId="38" xfId="0" applyNumberFormat="1" applyFill="1" applyBorder="1" applyAlignment="1" applyProtection="1">
      <alignment horizontal="left" vertical="center"/>
    </xf>
    <xf numFmtId="49" fontId="0" fillId="0" borderId="83" xfId="0" applyNumberFormat="1" applyFill="1" applyBorder="1" applyAlignment="1" applyProtection="1">
      <alignment horizontal="left" vertical="center"/>
    </xf>
    <xf numFmtId="0" fontId="0" fillId="24" borderId="35" xfId="0" applyFill="1" applyBorder="1" applyAlignment="1"/>
    <xf numFmtId="0" fontId="0" fillId="24" borderId="83" xfId="0" applyFill="1" applyBorder="1" applyAlignment="1"/>
    <xf numFmtId="49" fontId="0" fillId="0" borderId="84" xfId="0" applyNumberFormat="1" applyFill="1" applyBorder="1" applyAlignment="1" applyProtection="1">
      <alignment horizontal="center" vertical="center"/>
    </xf>
    <xf numFmtId="49" fontId="0" fillId="0" borderId="105" xfId="0" applyNumberFormat="1" applyFill="1" applyBorder="1" applyAlignment="1" applyProtection="1">
      <alignment horizontal="center" vertical="center"/>
    </xf>
    <xf numFmtId="49" fontId="0" fillId="0" borderId="36" xfId="0" applyNumberFormat="1" applyFill="1" applyBorder="1" applyAlignment="1" applyProtection="1">
      <alignment horizontal="center" vertical="center"/>
    </xf>
    <xf numFmtId="49" fontId="0" fillId="0" borderId="81" xfId="0" applyNumberFormat="1" applyFill="1" applyBorder="1" applyAlignment="1" applyProtection="1">
      <alignment horizontal="center" vertical="center"/>
    </xf>
    <xf numFmtId="49" fontId="0" fillId="0" borderId="107" xfId="0" applyNumberFormat="1" applyFill="1" applyBorder="1" applyAlignment="1" applyProtection="1">
      <alignment horizontal="center" vertical="center"/>
    </xf>
    <xf numFmtId="49" fontId="0" fillId="0" borderId="26" xfId="0" applyNumberFormat="1" applyFill="1" applyBorder="1" applyAlignment="1" applyProtection="1">
      <alignment horizontal="center" vertical="center"/>
    </xf>
    <xf numFmtId="49" fontId="0" fillId="0" borderId="87" xfId="0" applyNumberFormat="1" applyFill="1" applyBorder="1" applyAlignment="1" applyProtection="1">
      <alignment horizontal="center" vertical="center"/>
    </xf>
    <xf numFmtId="49" fontId="0" fillId="0" borderId="90" xfId="0" applyNumberFormat="1" applyFill="1" applyBorder="1" applyAlignment="1" applyProtection="1"/>
    <xf numFmtId="49" fontId="0" fillId="0" borderId="28" xfId="0" applyNumberFormat="1" applyFill="1" applyBorder="1" applyAlignment="1" applyProtection="1"/>
    <xf numFmtId="49" fontId="0" fillId="0" borderId="85" xfId="0" applyNumberFormat="1" applyFill="1" applyBorder="1" applyAlignment="1" applyProtection="1">
      <alignment horizontal="left" vertical="center"/>
    </xf>
    <xf numFmtId="49" fontId="0" fillId="0" borderId="91" xfId="0" applyNumberFormat="1" applyFill="1" applyBorder="1" applyAlignment="1" applyProtection="1"/>
    <xf numFmtId="0" fontId="0" fillId="0" borderId="89" xfId="0" applyNumberFormat="1" applyFill="1" applyBorder="1" applyAlignment="1" applyProtection="1">
      <alignment horizontal="center" vertical="center"/>
    </xf>
    <xf numFmtId="49" fontId="0" fillId="24" borderId="91" xfId="0" applyNumberFormat="1" applyFill="1" applyBorder="1" applyAlignment="1">
      <alignment horizontal="left" vertical="center" shrinkToFit="1"/>
    </xf>
    <xf numFmtId="49" fontId="0" fillId="24" borderId="26" xfId="0" applyNumberFormat="1" applyFill="1" applyBorder="1" applyAlignment="1">
      <alignment horizontal="left" vertical="center" shrinkToFit="1"/>
    </xf>
    <xf numFmtId="49" fontId="0" fillId="24" borderId="87" xfId="0" applyNumberFormat="1" applyFill="1" applyBorder="1" applyAlignment="1">
      <alignment horizontal="left" vertical="center" shrinkToFit="1"/>
    </xf>
    <xf numFmtId="49" fontId="0" fillId="0" borderId="107" xfId="0" applyNumberFormat="1" applyFill="1" applyBorder="1" applyAlignment="1">
      <alignment horizontal="center" vertical="center"/>
    </xf>
    <xf numFmtId="49" fontId="0" fillId="0" borderId="87" xfId="0" applyNumberFormat="1" applyFill="1" applyBorder="1" applyAlignment="1">
      <alignment horizontal="center" vertical="center"/>
    </xf>
    <xf numFmtId="0" fontId="0" fillId="0" borderId="152" xfId="0" applyNumberFormat="1" applyFill="1" applyBorder="1" applyAlignment="1">
      <alignment horizontal="center" vertical="center"/>
    </xf>
    <xf numFmtId="0" fontId="0" fillId="0" borderId="151"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0" fillId="0" borderId="81" xfId="0" applyNumberFormat="1" applyFill="1" applyBorder="1" applyAlignment="1">
      <alignment horizontal="center" vertical="center"/>
    </xf>
    <xf numFmtId="49" fontId="0" fillId="24" borderId="97" xfId="0" applyNumberFormat="1" applyFill="1" applyBorder="1" applyAlignment="1">
      <alignment horizontal="left" vertical="center" shrinkToFit="1"/>
    </xf>
    <xf numFmtId="49" fontId="0" fillId="24" borderId="30" xfId="0" applyNumberFormat="1" applyFill="1" applyBorder="1" applyAlignment="1">
      <alignment horizontal="left" vertical="center" shrinkToFit="1"/>
    </xf>
    <xf numFmtId="49" fontId="0" fillId="24" borderId="93" xfId="0" applyNumberFormat="1" applyFill="1" applyBorder="1" applyAlignment="1">
      <alignment horizontal="left" vertical="center" shrinkToFit="1"/>
    </xf>
    <xf numFmtId="0" fontId="0" fillId="0" borderId="11" xfId="0"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xf>
    <xf numFmtId="0" fontId="2" fillId="0" borderId="105" xfId="47" applyNumberFormat="1" applyFill="1" applyBorder="1" applyAlignment="1">
      <alignment horizontal="center" vertical="center"/>
    </xf>
    <xf numFmtId="0" fontId="2" fillId="0" borderId="81" xfId="47"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134"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123"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57" xfId="47" applyBorder="1" applyAlignment="1"/>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55" xfId="47" applyBorder="1" applyAlignment="1"/>
    <xf numFmtId="0" fontId="2" fillId="0" borderId="43" xfId="47" applyBorder="1" applyAlignment="1"/>
    <xf numFmtId="0" fontId="2" fillId="0" borderId="44" xfId="47" applyBorder="1" applyAlignment="1"/>
    <xf numFmtId="0" fontId="2" fillId="0" borderId="47" xfId="47" applyBorder="1" applyAlignment="1"/>
    <xf numFmtId="0" fontId="2" fillId="0" borderId="48" xfId="47" applyBorder="1" applyAlignment="1"/>
    <xf numFmtId="0" fontId="2" fillId="0" borderId="64" xfId="47" applyBorder="1" applyAlignment="1"/>
    <xf numFmtId="0" fontId="2" fillId="0" borderId="11" xfId="47" applyBorder="1" applyAlignment="1"/>
    <xf numFmtId="0" fontId="2" fillId="0" borderId="18" xfId="47" applyBorder="1" applyAlignment="1"/>
    <xf numFmtId="0" fontId="2" fillId="24" borderId="19" xfId="47" applyFill="1" applyBorder="1" applyAlignment="1"/>
    <xf numFmtId="0" fontId="2" fillId="24" borderId="15" xfId="47" applyFill="1" applyBorder="1" applyAlignment="1"/>
    <xf numFmtId="0" fontId="2" fillId="24" borderId="113" xfId="47" applyFill="1" applyBorder="1" applyAlignment="1"/>
    <xf numFmtId="0" fontId="2" fillId="24" borderId="99" xfId="47" applyFill="1" applyBorder="1" applyAlignment="1"/>
    <xf numFmtId="0" fontId="2" fillId="24" borderId="98" xfId="47" applyFill="1" applyBorder="1" applyAlignment="1"/>
    <xf numFmtId="0" fontId="2" fillId="24" borderId="114" xfId="47" applyFill="1" applyBorder="1" applyAlignment="1"/>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0" fontId="2" fillId="24" borderId="17" xfId="47" applyFill="1" applyBorder="1" applyAlignment="1"/>
    <xf numFmtId="0" fontId="2" fillId="24" borderId="11" xfId="47" applyFill="1" applyBorder="1" applyAlignment="1"/>
    <xf numFmtId="0" fontId="2" fillId="24" borderId="116" xfId="47" applyFill="1" applyBorder="1" applyAlignment="1"/>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0" fillId="24" borderId="17" xfId="47" applyFont="1" applyFill="1" applyBorder="1" applyAlignment="1"/>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2" fillId="0" borderId="50" xfId="47" applyBorder="1" applyAlignment="1"/>
    <xf numFmtId="0" fontId="2" fillId="0" borderId="51" xfId="47" applyBorder="1" applyAlignment="1"/>
    <xf numFmtId="0" fontId="2" fillId="0" borderId="78" xfId="47" applyBorder="1" applyAlignment="1"/>
    <xf numFmtId="0" fontId="2" fillId="24" borderId="49" xfId="47" applyFill="1" applyBorder="1" applyAlignment="1">
      <alignment horizontal="center"/>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0" fontId="2" fillId="24" borderId="99" xfId="47" applyFill="1" applyBorder="1" applyAlignment="1">
      <alignment horizontal="center" vertical="center"/>
    </xf>
    <xf numFmtId="0" fontId="2" fillId="24" borderId="17"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13"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38" xfId="47" applyNumberFormat="1" applyFill="1" applyBorder="1" applyAlignment="1">
      <alignment horizontal="left" vertical="center"/>
    </xf>
    <xf numFmtId="0" fontId="2" fillId="24" borderId="83" xfId="47" applyNumberFormat="1" applyFill="1" applyBorder="1" applyAlignment="1">
      <alignment horizontal="left" vertical="center"/>
    </xf>
    <xf numFmtId="49" fontId="2" fillId="24" borderId="84" xfId="47" applyNumberFormat="1" applyFill="1" applyBorder="1" applyAlignment="1">
      <alignment horizontal="center" vertical="center"/>
    </xf>
    <xf numFmtId="0" fontId="2" fillId="24" borderId="38" xfId="47" applyNumberFormat="1" applyFill="1" applyBorder="1" applyAlignment="1">
      <alignment horizontal="center" vertical="center"/>
    </xf>
    <xf numFmtId="49" fontId="2" fillId="24" borderId="38" xfId="47" applyNumberFormat="1" applyFill="1" applyBorder="1" applyAlignment="1">
      <alignment horizontal="center" vertical="center"/>
    </xf>
    <xf numFmtId="0" fontId="2" fillId="24" borderId="83" xfId="47" applyNumberFormat="1" applyFill="1" applyBorder="1" applyAlignment="1">
      <alignment horizontal="center" vertical="center"/>
    </xf>
    <xf numFmtId="49" fontId="2" fillId="24" borderId="84" xfId="47" applyNumberFormat="1" applyFill="1" applyBorder="1" applyAlignment="1">
      <alignment horizontal="left" vertical="center"/>
    </xf>
    <xf numFmtId="0" fontId="0" fillId="0" borderId="48" xfId="0" applyNumberFormat="1" applyFill="1" applyBorder="1" applyAlignment="1">
      <alignment horizontal="center" vertical="center"/>
    </xf>
    <xf numFmtId="0" fontId="0" fillId="0" borderId="49" xfId="0" applyNumberFormat="1" applyFill="1" applyBorder="1" applyAlignment="1">
      <alignment horizontal="center" vertical="center"/>
    </xf>
    <xf numFmtId="49" fontId="0" fillId="32" borderId="47" xfId="0" applyNumberFormat="1" applyFill="1" applyBorder="1" applyAlignment="1">
      <alignment horizontal="center" vertical="center"/>
    </xf>
    <xf numFmtId="49" fontId="0" fillId="32" borderId="48" xfId="0" applyNumberFormat="1" applyFill="1" applyBorder="1" applyAlignment="1">
      <alignment horizontal="center" vertical="center"/>
    </xf>
    <xf numFmtId="49" fontId="0" fillId="32" borderId="49" xfId="0" applyNumberFormat="1" applyFill="1" applyBorder="1" applyAlignment="1">
      <alignment horizontal="center" vertical="center"/>
    </xf>
    <xf numFmtId="0" fontId="0" fillId="0" borderId="64" xfId="0" applyNumberFormat="1" applyFont="1" applyFill="1"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0" fillId="0" borderId="132" xfId="47" applyFont="1" applyBorder="1" applyAlignment="1">
      <alignment horizontal="center" vertical="center" wrapText="1"/>
    </xf>
    <xf numFmtId="0" fontId="0" fillId="0" borderId="137" xfId="47" applyFont="1" applyBorder="1" applyAlignment="1">
      <alignment horizontal="center" vertical="center" wrapText="1"/>
    </xf>
    <xf numFmtId="0" fontId="0" fillId="0" borderId="79" xfId="47" applyFont="1" applyBorder="1" applyAlignment="1">
      <alignment horizontal="center" vertical="center" wrapText="1"/>
    </xf>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0" fontId="2" fillId="24" borderId="98" xfId="47" applyFill="1" applyBorder="1" applyAlignment="1">
      <alignment horizontal="center" vertical="center"/>
    </xf>
    <xf numFmtId="0" fontId="2" fillId="24" borderId="11" xfId="47" applyFill="1" applyBorder="1" applyAlignment="1">
      <alignment horizontal="center" vertical="center"/>
    </xf>
    <xf numFmtId="0" fontId="2" fillId="24" borderId="15" xfId="47" applyFill="1" applyBorder="1" applyAlignment="1">
      <alignment horizontal="center" vertical="center"/>
    </xf>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49" fontId="2" fillId="24" borderId="15" xfId="47" applyNumberFormat="1" applyFill="1" applyBorder="1" applyAlignment="1">
      <alignment horizontal="center" vertical="center"/>
    </xf>
    <xf numFmtId="0" fontId="0" fillId="24" borderId="101" xfId="0" applyFill="1" applyBorder="1" applyAlignment="1">
      <alignment horizontal="center" vertical="center"/>
    </xf>
    <xf numFmtId="0" fontId="2" fillId="24" borderId="85" xfId="47" applyNumberFormat="1" applyFill="1" applyBorder="1" applyAlignment="1">
      <alignment horizontal="left" vertical="center"/>
    </xf>
    <xf numFmtId="49" fontId="2" fillId="24" borderId="82" xfId="47" applyNumberFormat="1" applyFill="1" applyBorder="1" applyAlignment="1">
      <alignment horizontal="center" vertical="center"/>
    </xf>
    <xf numFmtId="0" fontId="2" fillId="24" borderId="105" xfId="47" applyNumberFormat="1" applyFill="1" applyBorder="1" applyAlignment="1">
      <alignment horizontal="center" vertical="center"/>
    </xf>
    <xf numFmtId="0" fontId="2" fillId="24" borderId="81" xfId="47" applyNumberFormat="1" applyFill="1" applyBorder="1" applyAlignment="1">
      <alignment horizontal="center" vertical="center"/>
    </xf>
    <xf numFmtId="0" fontId="2" fillId="30" borderId="125" xfId="47" applyFill="1" applyBorder="1" applyAlignment="1">
      <alignment horizontal="center" vertical="center"/>
    </xf>
    <xf numFmtId="0" fontId="2" fillId="30" borderId="126" xfId="47" applyFill="1" applyBorder="1" applyAlignment="1">
      <alignment horizontal="center" vertical="center"/>
    </xf>
    <xf numFmtId="0" fontId="2" fillId="30" borderId="127" xfId="47" applyFill="1" applyBorder="1" applyAlignment="1">
      <alignment horizontal="center" vertical="center"/>
    </xf>
    <xf numFmtId="49" fontId="2" fillId="24" borderId="28" xfId="47" applyNumberFormat="1" applyFill="1" applyBorder="1" applyAlignment="1">
      <alignment horizontal="left" vertical="center"/>
    </xf>
    <xf numFmtId="0" fontId="2" fillId="24" borderId="28" xfId="47" applyNumberFormat="1" applyFill="1" applyBorder="1" applyAlignment="1">
      <alignment horizontal="left" vertical="center"/>
    </xf>
    <xf numFmtId="0" fontId="2" fillId="24" borderId="89" xfId="47" applyNumberFormat="1" applyFill="1" applyBorder="1" applyAlignment="1">
      <alignment horizontal="left" vertical="center"/>
    </xf>
    <xf numFmtId="49" fontId="2" fillId="24" borderId="90" xfId="47" applyNumberFormat="1" applyFill="1" applyBorder="1" applyAlignment="1"/>
    <xf numFmtId="0" fontId="2" fillId="24" borderId="28" xfId="47" applyNumberFormat="1" applyFill="1" applyBorder="1" applyAlignment="1"/>
    <xf numFmtId="0" fontId="2" fillId="24" borderId="91" xfId="47" applyNumberFormat="1" applyFill="1" applyBorder="1" applyAlignment="1"/>
    <xf numFmtId="0" fontId="2" fillId="24" borderId="28" xfId="47" applyNumberFormat="1" applyFill="1" applyBorder="1" applyAlignment="1">
      <alignment horizontal="center" vertical="center"/>
    </xf>
    <xf numFmtId="0" fontId="2" fillId="24" borderId="89"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0" fillId="0" borderId="131" xfId="47" applyFont="1" applyBorder="1" applyAlignment="1">
      <alignment horizontal="center" vertical="center" wrapText="1"/>
    </xf>
    <xf numFmtId="0" fontId="0" fillId="0" borderId="102" xfId="47" applyFont="1" applyBorder="1" applyAlignment="1">
      <alignment horizontal="center" vertical="center" wrapText="1"/>
    </xf>
    <xf numFmtId="0" fontId="0" fillId="0" borderId="62" xfId="47" applyFont="1" applyBorder="1" applyAlignment="1">
      <alignment horizontal="center" vertical="center" wrapText="1"/>
    </xf>
    <xf numFmtId="0" fontId="0" fillId="0" borderId="0" xfId="47" applyFont="1" applyBorder="1" applyAlignment="1">
      <alignment horizontal="center" vertical="center" wrapText="1"/>
    </xf>
    <xf numFmtId="0" fontId="0" fillId="0" borderId="75" xfId="47" applyFont="1" applyBorder="1" applyAlignment="1">
      <alignment horizontal="center" vertical="center" wrapText="1"/>
    </xf>
    <xf numFmtId="0" fontId="0" fillId="0" borderId="10" xfId="47" applyFont="1" applyBorder="1" applyAlignment="1">
      <alignment horizontal="center" vertical="center" wrapText="1"/>
    </xf>
    <xf numFmtId="0" fontId="2" fillId="24" borderId="123" xfId="47" applyFill="1" applyBorder="1" applyAlignment="1"/>
    <xf numFmtId="0" fontId="2" fillId="24" borderId="12" xfId="47" applyFill="1" applyBorder="1" applyAlignment="1"/>
    <xf numFmtId="0" fontId="2" fillId="24" borderId="124" xfId="47" applyFill="1" applyBorder="1" applyAlignment="1"/>
    <xf numFmtId="0" fontId="0" fillId="24" borderId="105"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0" borderId="16" xfId="47" applyBorder="1" applyAlignment="1">
      <alignment horizontal="left" vertical="center"/>
    </xf>
    <xf numFmtId="0" fontId="2" fillId="0" borderId="120" xfId="47" applyBorder="1" applyAlignment="1">
      <alignment horizontal="left" vertical="center"/>
    </xf>
    <xf numFmtId="49" fontId="2" fillId="24" borderId="28" xfId="47" applyNumberForma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0" borderId="67" xfId="47" applyBorder="1" applyAlignment="1"/>
    <xf numFmtId="0" fontId="2" fillId="0" borderId="68" xfId="47" applyBorder="1" applyAlignment="1"/>
    <xf numFmtId="0" fontId="2" fillId="0" borderId="69" xfId="47" applyBorder="1" applyAlignment="1"/>
    <xf numFmtId="0" fontId="2" fillId="24" borderId="88" xfId="47" applyNumberFormat="1" applyFill="1" applyBorder="1" applyAlignment="1">
      <alignment horizontal="center" vertical="center"/>
    </xf>
    <xf numFmtId="0" fontId="0" fillId="0" borderId="102" xfId="47" applyFont="1" applyBorder="1" applyAlignment="1">
      <alignment horizontal="center" vertical="center"/>
    </xf>
    <xf numFmtId="0" fontId="0" fillId="0" borderId="132" xfId="47" applyFont="1" applyBorder="1" applyAlignment="1">
      <alignment horizontal="center" vertical="center"/>
    </xf>
    <xf numFmtId="0" fontId="0" fillId="0" borderId="0" xfId="47" applyFont="1" applyBorder="1" applyAlignment="1">
      <alignment horizontal="center" vertical="center"/>
    </xf>
    <xf numFmtId="0" fontId="0" fillId="0" borderId="137" xfId="47" applyFont="1" applyBorder="1" applyAlignment="1">
      <alignment horizontal="center" vertical="center"/>
    </xf>
    <xf numFmtId="0" fontId="0" fillId="0" borderId="10" xfId="47" applyFont="1" applyBorder="1" applyAlignment="1">
      <alignment horizontal="center" vertical="center"/>
    </xf>
    <xf numFmtId="0" fontId="0" fillId="0" borderId="79" xfId="47" applyFont="1" applyBorder="1" applyAlignment="1">
      <alignment horizontal="center" vertical="center"/>
    </xf>
    <xf numFmtId="0" fontId="2" fillId="24" borderId="9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0" borderId="88" xfId="47" applyNumberFormat="1" applyFill="1" applyBorder="1" applyAlignment="1">
      <alignment horizontal="center" vertical="center"/>
    </xf>
    <xf numFmtId="0" fontId="2" fillId="0" borderId="28" xfId="47" applyNumberFormat="1" applyFill="1" applyBorder="1" applyAlignment="1">
      <alignment horizontal="center" vertical="center"/>
    </xf>
    <xf numFmtId="49" fontId="2" fillId="24" borderId="88" xfId="47" applyNumberFormat="1" applyFill="1" applyBorder="1" applyAlignment="1">
      <alignment horizontal="center" vertical="center"/>
    </xf>
    <xf numFmtId="0" fontId="2" fillId="0" borderId="11" xfId="47" applyBorder="1" applyAlignment="1">
      <alignment horizontal="left" vertical="center"/>
    </xf>
    <xf numFmtId="0" fontId="2" fillId="0" borderId="18" xfId="47" applyBorder="1" applyAlignment="1">
      <alignment horizontal="left"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2" fillId="24" borderId="25" xfId="47" applyFill="1" applyBorder="1" applyAlignment="1"/>
    <xf numFmtId="0" fontId="2" fillId="24" borderId="89" xfId="47" applyFill="1" applyBorder="1" applyAlignment="1"/>
    <xf numFmtId="0" fontId="2" fillId="0" borderId="136" xfId="47" applyBorder="1" applyAlignment="1"/>
    <xf numFmtId="0" fontId="2" fillId="0" borderId="138" xfId="47" applyBorder="1" applyAlignment="1"/>
    <xf numFmtId="0" fontId="2" fillId="0" borderId="139" xfId="47" applyBorder="1" applyAlignment="1"/>
    <xf numFmtId="0" fontId="2" fillId="0" borderId="90" xfId="47" applyNumberFormat="1" applyFill="1" applyBorder="1" applyAlignment="1">
      <alignment horizontal="center" vertical="center"/>
    </xf>
    <xf numFmtId="0" fontId="2" fillId="24" borderId="27" xfId="47" applyNumberFormat="1" applyFill="1" applyBorder="1" applyAlignment="1">
      <alignment horizontal="center" vertical="center"/>
    </xf>
    <xf numFmtId="0" fontId="2" fillId="24" borderId="32"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32" xfId="47" applyNumberFormat="1" applyFill="1" applyBorder="1" applyAlignment="1">
      <alignment horizontal="center" vertical="center"/>
    </xf>
    <xf numFmtId="49" fontId="2" fillId="24" borderId="96" xfId="47" applyNumberFormat="1" applyFill="1" applyBorder="1" applyAlignment="1"/>
    <xf numFmtId="0" fontId="2" fillId="24" borderId="32" xfId="47" applyNumberFormat="1" applyFill="1" applyBorder="1" applyAlignment="1"/>
    <xf numFmtId="49" fontId="2" fillId="24" borderId="32" xfId="47" applyNumberFormat="1" applyFill="1" applyBorder="1" applyAlignment="1">
      <alignment horizontal="left" vertical="center"/>
    </xf>
    <xf numFmtId="0" fontId="2" fillId="24" borderId="32" xfId="47" applyNumberFormat="1" applyFill="1" applyBorder="1" applyAlignment="1">
      <alignment horizontal="left" vertical="center"/>
    </xf>
    <xf numFmtId="0" fontId="2" fillId="24" borderId="95" xfId="47" applyNumberFormat="1" applyFill="1" applyBorder="1" applyAlignment="1">
      <alignment horizontal="left" vertical="center"/>
    </xf>
    <xf numFmtId="0" fontId="2" fillId="24" borderId="97" xfId="47" applyNumberFormat="1" applyFill="1" applyBorder="1" applyAlignment="1"/>
    <xf numFmtId="49" fontId="2" fillId="24" borderId="94" xfId="47" applyNumberFormat="1" applyFill="1" applyBorder="1" applyAlignment="1">
      <alignment horizontal="center" vertical="center"/>
    </xf>
    <xf numFmtId="0" fontId="0" fillId="24" borderId="128"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4" xfId="47" applyNumberFormat="1" applyFill="1" applyBorder="1" applyAlignment="1">
      <alignment horizontal="center" vertical="center"/>
    </xf>
    <xf numFmtId="0" fontId="2" fillId="24" borderId="128"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2" fillId="24" borderId="82"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0" borderId="38" xfId="47" applyNumberFormat="1" applyFill="1" applyBorder="1" applyAlignment="1">
      <alignment horizontal="center" vertical="center"/>
    </xf>
    <xf numFmtId="0" fontId="2" fillId="24" borderId="37" xfId="47" applyNumberFormat="1" applyFill="1" applyBorder="1" applyAlignment="1">
      <alignment horizontal="center" vertical="center"/>
    </xf>
    <xf numFmtId="0" fontId="2" fillId="0" borderId="26"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0" borderId="32" xfId="47" applyNumberFormat="1" applyFill="1" applyBorder="1" applyAlignment="1">
      <alignment horizontal="center" vertical="center"/>
    </xf>
    <xf numFmtId="0" fontId="2" fillId="24" borderId="31" xfId="47" applyNumberFormat="1" applyFill="1" applyBorder="1" applyAlignment="1">
      <alignment horizontal="center" vertical="center"/>
    </xf>
    <xf numFmtId="0" fontId="2" fillId="0" borderId="42" xfId="47" applyBorder="1" applyAlignment="1">
      <alignment horizontal="center" vertical="center"/>
    </xf>
    <xf numFmtId="0" fontId="2" fillId="0" borderId="56" xfId="47" applyBorder="1" applyAlignment="1">
      <alignment horizontal="center" vertical="center"/>
    </xf>
    <xf numFmtId="0" fontId="2" fillId="0" borderId="16" xfId="47" applyBorder="1" applyAlignment="1"/>
    <xf numFmtId="0" fontId="2" fillId="0" borderId="120" xfId="47" applyBorder="1" applyAlignment="1"/>
    <xf numFmtId="0" fontId="2" fillId="0" borderId="65" xfId="47" applyBorder="1" applyAlignment="1">
      <alignment horizontal="center" vertical="center"/>
    </xf>
    <xf numFmtId="0" fontId="2" fillId="0" borderId="66" xfId="47" applyBorder="1" applyAlignment="1">
      <alignment horizontal="center" vertical="center"/>
    </xf>
    <xf numFmtId="0" fontId="0" fillId="0" borderId="131" xfId="47" applyFont="1" applyBorder="1" applyAlignment="1">
      <alignment horizontal="center" vertical="center"/>
    </xf>
    <xf numFmtId="0" fontId="0" fillId="0" borderId="62" xfId="47" applyFont="1" applyBorder="1" applyAlignment="1">
      <alignment horizontal="center" vertical="center"/>
    </xf>
    <xf numFmtId="0" fontId="0" fillId="0" borderId="75" xfId="47" applyFont="1" applyBorder="1" applyAlignment="1">
      <alignment horizontal="center" vertical="center"/>
    </xf>
    <xf numFmtId="0" fontId="2" fillId="0" borderId="12" xfId="47" applyBorder="1" applyAlignment="1">
      <alignment horizontal="left" vertical="center"/>
    </xf>
    <xf numFmtId="0" fontId="2" fillId="0" borderId="57"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0" fillId="24" borderId="163" xfId="47" applyFont="1" applyFill="1" applyBorder="1" applyAlignment="1">
      <alignment horizontal="center" vertical="center" shrinkToFit="1"/>
    </xf>
    <xf numFmtId="0" fontId="0" fillId="24" borderId="76" xfId="47" applyFont="1" applyFill="1" applyBorder="1" applyAlignment="1">
      <alignment horizontal="center" vertical="center" shrinkToFit="1"/>
    </xf>
    <xf numFmtId="0" fontId="0" fillId="24" borderId="164" xfId="47" applyFont="1" applyFill="1" applyBorder="1" applyAlignment="1">
      <alignment horizontal="center" vertical="center" shrinkToFit="1"/>
    </xf>
    <xf numFmtId="0" fontId="0" fillId="24" borderId="11" xfId="47" applyFont="1" applyFill="1" applyBorder="1" applyAlignment="1">
      <alignment horizontal="center" vertical="center"/>
    </xf>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2" fillId="30" borderId="50" xfId="47" applyFill="1" applyBorder="1" applyAlignment="1">
      <alignment horizontal="center" vertical="center"/>
    </xf>
    <xf numFmtId="0" fontId="2" fillId="30" borderId="51" xfId="47" applyFill="1" applyBorder="1" applyAlignment="1">
      <alignment horizontal="center" vertical="center"/>
    </xf>
    <xf numFmtId="0" fontId="2" fillId="30" borderId="52" xfId="47" applyFill="1" applyBorder="1" applyAlignment="1">
      <alignment horizontal="center" vertical="center"/>
    </xf>
    <xf numFmtId="0" fontId="2" fillId="30" borderId="47" xfId="47" applyFill="1" applyBorder="1" applyAlignment="1">
      <alignment horizontal="center" vertical="center"/>
    </xf>
    <xf numFmtId="0" fontId="2" fillId="30" borderId="48" xfId="47" applyFill="1" applyBorder="1" applyAlignment="1">
      <alignment horizontal="center" vertical="center"/>
    </xf>
    <xf numFmtId="0" fontId="2" fillId="30" borderId="64" xfId="47" applyFill="1" applyBorder="1" applyAlignment="1">
      <alignment horizontal="center" vertical="center"/>
    </xf>
    <xf numFmtId="0" fontId="2" fillId="30" borderId="17" xfId="47" applyFill="1" applyBorder="1" applyAlignment="1">
      <alignment horizontal="center" vertical="center"/>
    </xf>
    <xf numFmtId="0" fontId="2" fillId="30" borderId="49" xfId="47" applyFill="1" applyBorder="1" applyAlignment="1">
      <alignment horizontal="center" vertical="center"/>
    </xf>
    <xf numFmtId="0" fontId="2" fillId="30" borderId="11" xfId="47" applyFill="1" applyBorder="1" applyAlignment="1">
      <alignment horizontal="center" vertical="center"/>
    </xf>
    <xf numFmtId="0" fontId="0" fillId="24" borderId="17" xfId="47" applyFont="1" applyFill="1" applyBorder="1" applyAlignment="1">
      <alignment horizontal="center" vertical="center"/>
    </xf>
    <xf numFmtId="0" fontId="0" fillId="24" borderId="49" xfId="47" applyFont="1" applyFill="1" applyBorder="1" applyAlignment="1">
      <alignment horizontal="center" vertical="center"/>
    </xf>
    <xf numFmtId="0" fontId="0" fillId="24" borderId="17" xfId="47" applyFont="1" applyFill="1" applyBorder="1" applyAlignment="1">
      <alignment horizontal="center" vertical="center" shrinkToFit="1"/>
    </xf>
    <xf numFmtId="0" fontId="0" fillId="24" borderId="11" xfId="47" applyFont="1" applyFill="1" applyBorder="1" applyAlignment="1">
      <alignment horizontal="center" vertical="center" shrinkToFit="1"/>
    </xf>
    <xf numFmtId="0" fontId="0" fillId="24" borderId="50" xfId="0" applyFont="1" applyFill="1" applyBorder="1" applyAlignment="1">
      <alignment horizontal="center" vertical="center" wrapText="1" shrinkToFit="1"/>
    </xf>
    <xf numFmtId="0" fontId="0" fillId="24" borderId="51" xfId="0" applyFont="1" applyFill="1" applyBorder="1" applyAlignment="1">
      <alignment horizontal="center" vertical="center" shrinkToFit="1"/>
    </xf>
    <xf numFmtId="0" fontId="0" fillId="24" borderId="52" xfId="0" applyFont="1" applyFill="1" applyBorder="1" applyAlignment="1">
      <alignment horizontal="center" vertical="center" shrinkToFit="1"/>
    </xf>
    <xf numFmtId="0" fontId="0" fillId="24" borderId="55" xfId="0" applyFont="1" applyFill="1" applyBorder="1" applyAlignment="1">
      <alignment vertical="center" shrinkToFit="1"/>
    </xf>
    <xf numFmtId="0" fontId="0" fillId="24" borderId="43" xfId="0" applyFont="1" applyFill="1" applyBorder="1" applyAlignment="1">
      <alignment vertical="center" shrinkToFit="1"/>
    </xf>
    <xf numFmtId="0" fontId="0" fillId="24" borderId="56" xfId="0" applyFont="1" applyFill="1" applyBorder="1" applyAlignment="1">
      <alignment vertical="center" shrinkToFit="1"/>
    </xf>
    <xf numFmtId="0" fontId="2" fillId="0" borderId="82" xfId="47" applyNumberFormat="1" applyFill="1" applyBorder="1" applyAlignment="1">
      <alignment horizontal="center" vertical="center"/>
    </xf>
    <xf numFmtId="0" fontId="0" fillId="24" borderId="51" xfId="0" applyFont="1" applyFill="1" applyBorder="1" applyAlignment="1">
      <alignment horizontal="center" vertical="center" wrapText="1" shrinkToFit="1"/>
    </xf>
    <xf numFmtId="0" fontId="0" fillId="24" borderId="78" xfId="0" applyFont="1" applyFill="1" applyBorder="1" applyAlignment="1">
      <alignment horizontal="center" vertical="center" shrinkToFit="1"/>
    </xf>
    <xf numFmtId="0" fontId="0" fillId="24" borderId="44" xfId="0" applyFont="1" applyFill="1" applyBorder="1" applyAlignment="1">
      <alignment vertical="center" shrinkToFit="1"/>
    </xf>
    <xf numFmtId="5" fontId="2" fillId="30" borderId="125" xfId="47" applyNumberFormat="1" applyFill="1" applyBorder="1" applyAlignment="1">
      <alignment vertical="center"/>
    </xf>
    <xf numFmtId="5" fontId="2" fillId="30" borderId="126" xfId="47" applyNumberFormat="1" applyFill="1" applyBorder="1" applyAlignment="1">
      <alignment vertical="center"/>
    </xf>
    <xf numFmtId="5" fontId="2" fillId="30" borderId="141" xfId="47" applyNumberFormat="1" applyFill="1" applyBorder="1" applyAlignment="1">
      <alignment vertical="center"/>
    </xf>
    <xf numFmtId="5" fontId="2" fillId="24" borderId="77" xfId="47" applyNumberFormat="1" applyFill="1" applyBorder="1" applyAlignment="1"/>
    <xf numFmtId="5" fontId="2" fillId="24" borderId="10" xfId="47" applyNumberFormat="1" applyFill="1" applyBorder="1" applyAlignment="1"/>
    <xf numFmtId="5" fontId="2" fillId="24" borderId="79" xfId="47" applyNumberFormat="1" applyFill="1" applyBorder="1" applyAlignment="1"/>
    <xf numFmtId="0" fontId="2" fillId="0" borderId="55" xfId="47" applyBorder="1" applyAlignment="1">
      <alignment horizontal="left" vertical="center"/>
    </xf>
    <xf numFmtId="0" fontId="2" fillId="0" borderId="43" xfId="47" applyBorder="1" applyAlignment="1">
      <alignment horizontal="left" vertical="center"/>
    </xf>
    <xf numFmtId="0" fontId="2" fillId="0" borderId="44" xfId="47" applyBorder="1" applyAlignment="1">
      <alignment horizontal="left" vertical="center"/>
    </xf>
    <xf numFmtId="0" fontId="2" fillId="0" borderId="47" xfId="47" applyBorder="1" applyAlignment="1">
      <alignment horizontal="left" vertical="center"/>
    </xf>
    <xf numFmtId="0" fontId="2" fillId="0" borderId="48" xfId="47" applyBorder="1" applyAlignment="1">
      <alignment horizontal="left" vertical="center"/>
    </xf>
    <xf numFmtId="0" fontId="2" fillId="0" borderId="64" xfId="47" applyBorder="1" applyAlignment="1">
      <alignment horizontal="left" vertical="center"/>
    </xf>
    <xf numFmtId="0" fontId="2" fillId="0" borderId="94" xfId="47" applyNumberFormat="1" applyFill="1" applyBorder="1" applyAlignment="1">
      <alignment horizontal="center" vertical="center"/>
    </xf>
    <xf numFmtId="0" fontId="2" fillId="0" borderId="108" xfId="47" applyBorder="1" applyAlignment="1">
      <alignment horizontal="left" vertical="center"/>
    </xf>
    <xf numFmtId="0" fontId="2" fillId="0" borderId="109" xfId="47" applyBorder="1" applyAlignment="1">
      <alignment horizontal="left" vertical="center"/>
    </xf>
    <xf numFmtId="0" fontId="2" fillId="0" borderId="110" xfId="47" applyBorder="1" applyAlignment="1">
      <alignment horizontal="left" vertical="center"/>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2" fillId="30" borderId="47" xfId="47" applyFill="1" applyBorder="1" applyAlignment="1">
      <alignment horizontal="center" vertical="center" shrinkToFit="1"/>
    </xf>
    <xf numFmtId="0" fontId="2" fillId="30" borderId="48" xfId="47" applyFill="1" applyBorder="1" applyAlignment="1">
      <alignment horizontal="center" vertical="center" shrinkToFit="1"/>
    </xf>
    <xf numFmtId="0" fontId="2" fillId="30" borderId="49" xfId="47" applyFill="1" applyBorder="1" applyAlignment="1">
      <alignment horizontal="center" vertical="center" shrinkToFit="1"/>
    </xf>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24" borderId="122" xfId="47" applyFill="1" applyBorder="1" applyAlignment="1">
      <alignment horizontal="center" vertical="center"/>
    </xf>
    <xf numFmtId="0" fontId="2" fillId="24" borderId="46" xfId="47" applyFill="1" applyBorder="1" applyAlignment="1">
      <alignment horizontal="center" vertical="center"/>
    </xf>
    <xf numFmtId="0" fontId="2" fillId="30" borderId="168" xfId="47" applyFill="1" applyBorder="1" applyAlignment="1">
      <alignment horizontal="center" vertical="center"/>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pplyProtection="1">
      <alignment horizontal="center" vertical="center"/>
      <protection locked="0"/>
    </xf>
    <xf numFmtId="0" fontId="0" fillId="27" borderId="27" xfId="0" applyNumberFormat="1" applyFill="1" applyBorder="1" applyAlignment="1" applyProtection="1">
      <alignment horizontal="center" vertical="center"/>
      <protection locked="0"/>
    </xf>
    <xf numFmtId="0" fontId="0" fillId="27" borderId="28"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2" fillId="24" borderId="101" xfId="47"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51" xfId="47" applyFill="1" applyBorder="1" applyAlignment="1">
      <alignment horizontal="center" vertical="center"/>
    </xf>
    <xf numFmtId="0" fontId="2" fillId="24" borderId="10" xfId="47" applyFill="1" applyBorder="1" applyAlignment="1">
      <alignment horizontal="center" vertical="center"/>
    </xf>
    <xf numFmtId="0" fontId="2" fillId="0" borderId="131" xfId="47" applyFont="1" applyBorder="1" applyAlignment="1">
      <alignment horizontal="center" vertical="center" shrinkToFit="1"/>
    </xf>
    <xf numFmtId="0" fontId="2" fillId="0" borderId="102" xfId="47" applyFont="1" applyBorder="1" applyAlignment="1">
      <alignment horizontal="center" vertical="center" shrinkToFit="1"/>
    </xf>
    <xf numFmtId="0" fontId="2" fillId="0" borderId="13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7" borderId="35" xfId="0" applyNumberFormat="1" applyFill="1" applyBorder="1" applyAlignment="1" applyProtection="1">
      <alignment horizontal="center" vertical="center"/>
      <protection locked="0"/>
    </xf>
    <xf numFmtId="0" fontId="0" fillId="27" borderId="36" xfId="0" applyNumberFormat="1" applyFill="1" applyBorder="1" applyAlignment="1" applyProtection="1">
      <alignment horizontal="center" vertical="center"/>
      <protection locked="0"/>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4" borderId="101" xfId="47" applyFont="1"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Border="1" applyAlignment="1">
      <alignment horizontal="center" vertical="center"/>
    </xf>
    <xf numFmtId="0" fontId="2" fillId="24" borderId="54" xfId="47" applyFill="1" applyBorder="1" applyAlignment="1">
      <alignment horizontal="center" vertical="center"/>
    </xf>
    <xf numFmtId="0" fontId="0" fillId="24" borderId="36"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98" xfId="47" applyFont="1" applyFill="1" applyBorder="1" applyAlignment="1">
      <alignment horizontal="center" vertical="center"/>
    </xf>
    <xf numFmtId="0" fontId="0" fillId="24" borderId="30" xfId="0" applyNumberFormat="1" applyFill="1" applyBorder="1" applyAlignment="1">
      <alignment horizontal="center" vertical="center"/>
    </xf>
    <xf numFmtId="0" fontId="46" fillId="0" borderId="11" xfId="0" applyFont="1" applyBorder="1" applyAlignment="1">
      <alignment horizontal="center" vertical="center" wrapText="1"/>
    </xf>
    <xf numFmtId="0" fontId="2" fillId="24" borderId="47" xfId="47" applyFill="1" applyBorder="1" applyAlignment="1">
      <alignment horizontal="center" vertical="center" shrinkToFit="1"/>
    </xf>
    <xf numFmtId="0" fontId="2" fillId="24" borderId="11" xfId="47" applyFill="1" applyBorder="1" applyAlignment="1">
      <alignment horizontal="center" vertical="center" shrinkToFit="1"/>
    </xf>
    <xf numFmtId="0" fontId="0" fillId="24" borderId="47" xfId="0" applyFill="1" applyBorder="1" applyAlignment="1">
      <alignment horizontal="center" vertical="center" shrinkToFit="1"/>
    </xf>
    <xf numFmtId="0" fontId="0" fillId="24" borderId="49" xfId="0" applyFill="1" applyBorder="1" applyAlignment="1">
      <alignment horizontal="center" vertical="center" shrinkToFit="1"/>
    </xf>
    <xf numFmtId="0" fontId="0" fillId="24" borderId="11" xfId="0" applyFill="1" applyBorder="1" applyAlignment="1">
      <alignment horizontal="center" vertical="center" shrinkToFit="1"/>
    </xf>
    <xf numFmtId="0" fontId="2" fillId="24" borderId="167" xfId="47" applyNumberFormat="1" applyFill="1" applyBorder="1" applyAlignment="1">
      <alignment horizontal="center" vertical="center"/>
    </xf>
    <xf numFmtId="0" fontId="2" fillId="24" borderId="140" xfId="47" applyNumberFormat="1" applyFill="1" applyBorder="1" applyAlignment="1">
      <alignment horizontal="center" vertical="center"/>
    </xf>
    <xf numFmtId="0" fontId="43" fillId="0" borderId="49" xfId="0" quotePrefix="1" applyFont="1" applyBorder="1" applyAlignment="1">
      <alignment horizontal="center" vertical="center" wrapText="1"/>
    </xf>
    <xf numFmtId="0" fontId="43" fillId="0" borderId="11" xfId="0" quotePrefix="1" applyFont="1" applyBorder="1" applyAlignment="1">
      <alignment horizontal="center" vertical="center" wrapText="1"/>
    </xf>
    <xf numFmtId="0" fontId="43" fillId="0" borderId="49" xfId="0" applyFont="1" applyBorder="1" applyAlignment="1">
      <alignment horizontal="center" vertical="center" wrapText="1"/>
    </xf>
    <xf numFmtId="0" fontId="43" fillId="0" borderId="11" xfId="0" applyFont="1" applyBorder="1" applyAlignment="1">
      <alignment horizontal="center" vertical="center" wrapText="1"/>
    </xf>
    <xf numFmtId="0" fontId="2" fillId="24" borderId="166" xfId="47" applyNumberFormat="1" applyFill="1" applyBorder="1" applyAlignment="1">
      <alignment horizontal="center" vertical="center"/>
    </xf>
    <xf numFmtId="0" fontId="0" fillId="24" borderId="78" xfId="0" applyFont="1" applyFill="1" applyBorder="1" applyAlignment="1">
      <alignment horizontal="center" vertical="center" wrapText="1" shrinkToFit="1"/>
    </xf>
    <xf numFmtId="0" fontId="0" fillId="24" borderId="55" xfId="0" applyFont="1" applyFill="1" applyBorder="1" applyAlignment="1">
      <alignment horizontal="center" vertical="center" wrapText="1" shrinkToFit="1"/>
    </xf>
    <xf numFmtId="0" fontId="0" fillId="24" borderId="44" xfId="0" applyFont="1" applyFill="1" applyBorder="1" applyAlignment="1">
      <alignment horizontal="center" vertical="center" wrapText="1" shrinkToFit="1"/>
    </xf>
    <xf numFmtId="0" fontId="0" fillId="24" borderId="52" xfId="0" applyFont="1" applyFill="1" applyBorder="1" applyAlignment="1">
      <alignment horizontal="center" vertical="center" wrapText="1" shrinkToFit="1"/>
    </xf>
    <xf numFmtId="0" fontId="0" fillId="24" borderId="56" xfId="0" applyFont="1" applyFill="1" applyBorder="1" applyAlignment="1">
      <alignment horizontal="center" vertical="center" wrapText="1" shrinkToFit="1"/>
    </xf>
    <xf numFmtId="0" fontId="43" fillId="0" borderId="50" xfId="0" applyFont="1" applyBorder="1" applyAlignment="1">
      <alignment horizontal="left" vertical="center" wrapText="1"/>
    </xf>
    <xf numFmtId="0" fontId="43" fillId="0" borderId="51" xfId="0" applyFont="1" applyBorder="1" applyAlignment="1">
      <alignment horizontal="left" vertical="center" wrapText="1"/>
    </xf>
    <xf numFmtId="0" fontId="43" fillId="0" borderId="52" xfId="0" applyFont="1" applyBorder="1" applyAlignment="1">
      <alignment horizontal="left" vertical="center" wrapText="1"/>
    </xf>
    <xf numFmtId="0" fontId="0" fillId="24" borderId="104" xfId="47" applyFont="1" applyFill="1" applyBorder="1" applyAlignment="1">
      <alignment horizontal="center" vertical="center"/>
    </xf>
    <xf numFmtId="0" fontId="0" fillId="24" borderId="40" xfId="47" applyFont="1" applyFill="1" applyBorder="1" applyAlignment="1">
      <alignment horizontal="center" vertical="center"/>
    </xf>
    <xf numFmtId="0" fontId="0" fillId="24" borderId="41" xfId="47" applyFont="1" applyFill="1" applyBorder="1" applyAlignment="1">
      <alignment horizontal="center" vertical="center"/>
    </xf>
    <xf numFmtId="0" fontId="5" fillId="24" borderId="142" xfId="47" applyFont="1" applyFill="1" applyBorder="1" applyAlignment="1">
      <alignment horizontal="center" vertical="center"/>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168</xdr:row>
      <xdr:rowOff>76200</xdr:rowOff>
    </xdr:from>
    <xdr:to>
      <xdr:col>14</xdr:col>
      <xdr:colOff>28575</xdr:colOff>
      <xdr:row>169</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168</xdr:row>
      <xdr:rowOff>76200</xdr:rowOff>
    </xdr:from>
    <xdr:to>
      <xdr:col>24</xdr:col>
      <xdr:colOff>38100</xdr:colOff>
      <xdr:row>169</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168</xdr:row>
      <xdr:rowOff>85725</xdr:rowOff>
    </xdr:from>
    <xdr:to>
      <xdr:col>34</xdr:col>
      <xdr:colOff>28575</xdr:colOff>
      <xdr:row>169</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168</xdr:row>
      <xdr:rowOff>76200</xdr:rowOff>
    </xdr:from>
    <xdr:to>
      <xdr:col>44</xdr:col>
      <xdr:colOff>38100</xdr:colOff>
      <xdr:row>169</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90</xdr:row>
      <xdr:rowOff>28575</xdr:rowOff>
    </xdr:from>
    <xdr:to>
      <xdr:col>25</xdr:col>
      <xdr:colOff>161925</xdr:colOff>
      <xdr:row>106</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67</xdr:row>
      <xdr:rowOff>161925</xdr:rowOff>
    </xdr:from>
    <xdr:to>
      <xdr:col>9</xdr:col>
      <xdr:colOff>171450</xdr:colOff>
      <xdr:row>73</xdr:row>
      <xdr:rowOff>95250</xdr:rowOff>
    </xdr:to>
    <xdr:grpSp>
      <xdr:nvGrpSpPr>
        <xdr:cNvPr id="13426" name="Group 61">
          <a:extLst>
            <a:ext uri="{FF2B5EF4-FFF2-40B4-BE49-F238E27FC236}">
              <a16:creationId xmlns:a16="http://schemas.microsoft.com/office/drawing/2014/main" id="{00000000-0008-0000-0000-000072340000}"/>
            </a:ext>
          </a:extLst>
        </xdr:cNvPr>
        <xdr:cNvGrpSpPr>
          <a:grpSpLocks/>
        </xdr:cNvGrpSpPr>
      </xdr:nvGrpSpPr>
      <xdr:grpSpPr bwMode="auto">
        <a:xfrm>
          <a:off x="1000125" y="12820650"/>
          <a:ext cx="1000125" cy="962025"/>
          <a:chOff x="98" y="1197"/>
          <a:chExt cx="105" cy="101"/>
        </a:xfrm>
      </xdr:grpSpPr>
      <xdr:grpSp>
        <xdr:nvGrpSpPr>
          <xdr:cNvPr id="13427" name="Group 62">
            <a:extLst>
              <a:ext uri="{FF2B5EF4-FFF2-40B4-BE49-F238E27FC236}">
                <a16:creationId xmlns:a16="http://schemas.microsoft.com/office/drawing/2014/main" id="{00000000-0008-0000-0000-000073340000}"/>
              </a:ext>
            </a:extLst>
          </xdr:cNvPr>
          <xdr:cNvGrpSpPr>
            <a:grpSpLocks/>
          </xdr:cNvGrpSpPr>
        </xdr:nvGrpSpPr>
        <xdr:grpSpPr bwMode="auto">
          <a:xfrm>
            <a:off x="98" y="1197"/>
            <a:ext cx="105" cy="101"/>
            <a:chOff x="98" y="1197"/>
            <a:chExt cx="105" cy="101"/>
          </a:xfrm>
        </xdr:grpSpPr>
        <xdr:sp macro="" textlink="">
          <xdr:nvSpPr>
            <xdr:cNvPr id="13429" name="Oval 63">
              <a:extLst>
                <a:ext uri="{FF2B5EF4-FFF2-40B4-BE49-F238E27FC236}">
                  <a16:creationId xmlns:a16="http://schemas.microsoft.com/office/drawing/2014/main" id="{00000000-0008-0000-0000-0000753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a:extLst>
                <a:ext uri="{FF2B5EF4-FFF2-40B4-BE49-F238E27FC236}">
                  <a16:creationId xmlns:a16="http://schemas.microsoft.com/office/drawing/2014/main" id="{00000000-0008-0000-0000-0000763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a:extLst>
                <a:ext uri="{FF2B5EF4-FFF2-40B4-BE49-F238E27FC236}">
                  <a16:creationId xmlns:a16="http://schemas.microsoft.com/office/drawing/2014/main" id="{00000000-0008-0000-0000-0000773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2022</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600" b="0" i="0" baseline="0">
                <a:effectLst/>
                <a:latin typeface="+mn-lt"/>
                <a:ea typeface="+mn-ea"/>
                <a:cs typeface="+mn-cs"/>
              </a:rPr>
              <a:t>14999</a:t>
            </a:r>
            <a:endParaRPr lang="ja-JP" altLang="ja-JP" sz="600">
              <a:effectLst/>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xdr:txBody>
      </xdr:sp>
    </xdr:grpSp>
    <xdr:clientData/>
  </xdr:twoCellAnchor>
  <xdr:twoCellAnchor>
    <xdr:from>
      <xdr:col>52</xdr:col>
      <xdr:colOff>133350</xdr:colOff>
      <xdr:row>168</xdr:row>
      <xdr:rowOff>76200</xdr:rowOff>
    </xdr:from>
    <xdr:to>
      <xdr:col>55</xdr:col>
      <xdr:colOff>38100</xdr:colOff>
      <xdr:row>169</xdr:row>
      <xdr:rowOff>85725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7816850" y="3063557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P249"/>
  <sheetViews>
    <sheetView tabSelected="1" zoomScaleNormal="100" workbookViewId="0">
      <selection activeCell="AC7" sqref="AC7"/>
    </sheetView>
  </sheetViews>
  <sheetFormatPr defaultColWidth="13" defaultRowHeight="13.5"/>
  <cols>
    <col min="1" max="1" width="5" style="10" customWidth="1"/>
    <col min="2" max="81" width="2.375" style="10" customWidth="1"/>
    <col min="82" max="16384" width="13" style="10"/>
  </cols>
  <sheetData>
    <row r="1" spans="1:55" ht="81" customHeight="1">
      <c r="A1" s="284" t="s">
        <v>316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row>
    <row r="2" spans="1:55" ht="17.25">
      <c r="A2" s="315" t="s">
        <v>540</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row>
    <row r="3" spans="1:55" ht="17.25">
      <c r="B3" s="252" t="s">
        <v>321</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row>
    <row r="4" spans="1:55" ht="20.25" customHeight="1"/>
    <row r="5" spans="1:55" ht="18.75">
      <c r="A5" s="35" t="s">
        <v>46</v>
      </c>
    </row>
    <row r="6" spans="1:55" ht="18.75">
      <c r="A6" s="35"/>
    </row>
    <row r="7" spans="1:55">
      <c r="A7" s="10" t="s">
        <v>183</v>
      </c>
    </row>
    <row r="8" spans="1:55">
      <c r="B8" s="12" t="s">
        <v>324</v>
      </c>
      <c r="C8" s="10" t="s">
        <v>325</v>
      </c>
    </row>
    <row r="9" spans="1:55">
      <c r="B9" s="11"/>
    </row>
    <row r="10" spans="1:55">
      <c r="A10" s="10" t="s">
        <v>190</v>
      </c>
      <c r="B10" s="11"/>
    </row>
    <row r="11" spans="1:55">
      <c r="B11" s="12" t="s">
        <v>101</v>
      </c>
      <c r="C11" s="10" t="s">
        <v>47</v>
      </c>
    </row>
    <row r="12" spans="1:55">
      <c r="B12" s="12"/>
    </row>
    <row r="13" spans="1:55">
      <c r="B13" s="11" t="s">
        <v>102</v>
      </c>
      <c r="C13" s="10" t="s">
        <v>185</v>
      </c>
    </row>
    <row r="14" spans="1:55">
      <c r="B14" s="11" t="s">
        <v>102</v>
      </c>
      <c r="C14" s="10" t="s">
        <v>323</v>
      </c>
    </row>
    <row r="15" spans="1:55">
      <c r="B15" s="11" t="s">
        <v>103</v>
      </c>
      <c r="C15" s="10" t="s">
        <v>48</v>
      </c>
    </row>
    <row r="16" spans="1:55">
      <c r="B16" s="11" t="s">
        <v>104</v>
      </c>
      <c r="C16" s="10" t="s">
        <v>49</v>
      </c>
    </row>
    <row r="17" spans="1:4">
      <c r="B17" s="11" t="s">
        <v>105</v>
      </c>
      <c r="C17" s="10" t="s">
        <v>50</v>
      </c>
    </row>
    <row r="18" spans="1:4">
      <c r="B18" s="11"/>
    </row>
    <row r="19" spans="1:4">
      <c r="A19" s="10" t="s">
        <v>506</v>
      </c>
      <c r="B19" s="11"/>
    </row>
    <row r="20" spans="1:4">
      <c r="B20" s="12" t="s">
        <v>101</v>
      </c>
      <c r="C20" s="10" t="s">
        <v>184</v>
      </c>
    </row>
    <row r="21" spans="1:4">
      <c r="B21" s="12" t="s">
        <v>106</v>
      </c>
      <c r="C21" s="61" t="s">
        <v>186</v>
      </c>
    </row>
    <row r="22" spans="1:4">
      <c r="B22" s="11"/>
    </row>
    <row r="23" spans="1:4">
      <c r="B23" s="11" t="s">
        <v>105</v>
      </c>
      <c r="C23" s="10" t="s">
        <v>51</v>
      </c>
    </row>
    <row r="24" spans="1:4">
      <c r="B24" s="11" t="s">
        <v>107</v>
      </c>
      <c r="C24" s="10" t="s">
        <v>52</v>
      </c>
    </row>
    <row r="25" spans="1:4">
      <c r="B25" s="11" t="s">
        <v>108</v>
      </c>
      <c r="C25" s="10" t="s">
        <v>53</v>
      </c>
    </row>
    <row r="26" spans="1:4">
      <c r="B26" s="11"/>
      <c r="D26" s="10" t="s">
        <v>54</v>
      </c>
    </row>
    <row r="27" spans="1:4">
      <c r="B27" s="11"/>
      <c r="D27" s="10" t="s">
        <v>55</v>
      </c>
    </row>
    <row r="28" spans="1:4">
      <c r="B28" s="11"/>
      <c r="D28" s="10" t="s">
        <v>109</v>
      </c>
    </row>
    <row r="29" spans="1:4">
      <c r="B29" s="11"/>
    </row>
    <row r="30" spans="1:4">
      <c r="B30" s="11"/>
      <c r="D30" s="10" t="s">
        <v>56</v>
      </c>
    </row>
    <row r="31" spans="1:4">
      <c r="B31" s="11"/>
    </row>
    <row r="32" spans="1:4">
      <c r="B32" s="11"/>
    </row>
    <row r="33" spans="1:3">
      <c r="B33" s="11"/>
    </row>
    <row r="34" spans="1:3">
      <c r="B34" s="11"/>
    </row>
    <row r="35" spans="1:3">
      <c r="B35" s="11"/>
    </row>
    <row r="36" spans="1:3">
      <c r="B36" s="11"/>
    </row>
    <row r="37" spans="1:3">
      <c r="B37" s="11"/>
    </row>
    <row r="38" spans="1:3">
      <c r="B38" s="11"/>
    </row>
    <row r="39" spans="1:3">
      <c r="B39" s="11"/>
    </row>
    <row r="40" spans="1:3">
      <c r="B40" s="11"/>
    </row>
    <row r="41" spans="1:3">
      <c r="B41" s="11"/>
    </row>
    <row r="42" spans="1:3">
      <c r="B42" s="11"/>
    </row>
    <row r="43" spans="1:3">
      <c r="B43" s="11"/>
    </row>
    <row r="44" spans="1:3">
      <c r="A44" s="10" t="s">
        <v>507</v>
      </c>
      <c r="B44" s="11"/>
    </row>
    <row r="45" spans="1:3">
      <c r="B45" s="12" t="s">
        <v>106</v>
      </c>
      <c r="C45" s="61" t="s">
        <v>508</v>
      </c>
    </row>
    <row r="46" spans="1:3">
      <c r="B46" s="12"/>
      <c r="C46" s="61" t="s">
        <v>488</v>
      </c>
    </row>
    <row r="47" spans="1:3">
      <c r="B47" s="12"/>
      <c r="C47" s="10" t="s">
        <v>187</v>
      </c>
    </row>
    <row r="48" spans="1:3">
      <c r="B48" s="12" t="s">
        <v>100</v>
      </c>
      <c r="C48" s="10" t="s">
        <v>188</v>
      </c>
    </row>
    <row r="49" spans="1:33">
      <c r="B49" s="12" t="s">
        <v>100</v>
      </c>
      <c r="C49" s="10" t="s">
        <v>192</v>
      </c>
    </row>
    <row r="50" spans="1:33">
      <c r="B50" s="12"/>
    </row>
    <row r="51" spans="1:33">
      <c r="A51" s="10" t="s">
        <v>509</v>
      </c>
      <c r="B51" s="11"/>
    </row>
    <row r="52" spans="1:33">
      <c r="B52" s="12" t="s">
        <v>222</v>
      </c>
      <c r="C52" s="10" t="s">
        <v>223</v>
      </c>
    </row>
    <row r="53" spans="1:33">
      <c r="B53" s="11"/>
      <c r="C53" s="10" t="s">
        <v>224</v>
      </c>
    </row>
    <row r="54" spans="1:33">
      <c r="B54" s="11"/>
      <c r="C54" s="10" t="s">
        <v>225</v>
      </c>
    </row>
    <row r="55" spans="1:33">
      <c r="B55" s="11"/>
    </row>
    <row r="56" spans="1:33">
      <c r="B56" s="12" t="s">
        <v>324</v>
      </c>
      <c r="C56" s="61" t="s">
        <v>326</v>
      </c>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33">
      <c r="B57" s="12" t="s">
        <v>226</v>
      </c>
      <c r="C57" s="10" t="s">
        <v>227</v>
      </c>
    </row>
    <row r="58" spans="1:33">
      <c r="B58" s="11"/>
    </row>
    <row r="59" spans="1:33">
      <c r="C59" s="84" t="s">
        <v>526</v>
      </c>
    </row>
    <row r="61" spans="1:33">
      <c r="B61" s="12" t="s">
        <v>324</v>
      </c>
      <c r="C61" s="61" t="s">
        <v>327</v>
      </c>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row>
    <row r="62" spans="1:33">
      <c r="B62" s="12" t="s">
        <v>324</v>
      </c>
      <c r="C62" s="10" t="s">
        <v>328</v>
      </c>
    </row>
    <row r="63" spans="1:33">
      <c r="A63" s="62"/>
      <c r="B63" s="12"/>
    </row>
    <row r="64" spans="1:33">
      <c r="C64" s="84" t="s">
        <v>527</v>
      </c>
    </row>
    <row r="66" spans="1:94">
      <c r="B66" s="12" t="s">
        <v>228</v>
      </c>
      <c r="C66" s="10" t="s">
        <v>189</v>
      </c>
    </row>
    <row r="67" spans="1:94">
      <c r="B67" s="12" t="s">
        <v>229</v>
      </c>
      <c r="C67" s="10" t="s">
        <v>230</v>
      </c>
    </row>
    <row r="68" spans="1:94">
      <c r="B68" s="12"/>
    </row>
    <row r="69" spans="1:94">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row>
    <row r="70" spans="1:94">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row>
    <row r="71" spans="1:94">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row>
    <row r="72" spans="1:94">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row>
    <row r="75" spans="1:94">
      <c r="B75" s="11"/>
    </row>
    <row r="76" spans="1:94" ht="18.75">
      <c r="A76" s="35" t="s">
        <v>191</v>
      </c>
      <c r="B76" s="11"/>
    </row>
    <row r="77" spans="1:94">
      <c r="B77" s="11"/>
    </row>
    <row r="78" spans="1:94">
      <c r="A78" s="10" t="s">
        <v>57</v>
      </c>
      <c r="B78" s="11"/>
    </row>
    <row r="79" spans="1:94">
      <c r="B79" s="12" t="s">
        <v>100</v>
      </c>
      <c r="C79" s="10" t="s">
        <v>58</v>
      </c>
    </row>
    <row r="80" spans="1:94" customFormat="1">
      <c r="B80" s="13"/>
      <c r="AA80" s="10"/>
      <c r="AB80" s="10"/>
      <c r="AC80" s="10"/>
      <c r="AD80" s="10"/>
      <c r="AE80" s="10"/>
      <c r="AF80" s="10"/>
      <c r="AG80" s="10"/>
      <c r="AH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row>
    <row r="81" spans="1:58">
      <c r="B81" s="11"/>
      <c r="C81" s="10" t="s">
        <v>59</v>
      </c>
    </row>
    <row r="82" spans="1:58">
      <c r="B82" s="11"/>
      <c r="C82" s="189" t="s">
        <v>60</v>
      </c>
      <c r="D82" s="189"/>
      <c r="E82" s="189"/>
      <c r="F82" s="189"/>
      <c r="G82" s="189"/>
      <c r="H82" s="234" t="s">
        <v>528</v>
      </c>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row>
    <row r="83" spans="1:58" ht="13.5" customHeight="1">
      <c r="B83" s="11"/>
      <c r="C83" s="189" t="s">
        <v>61</v>
      </c>
      <c r="D83" s="189"/>
      <c r="E83" s="189"/>
      <c r="F83" s="189"/>
      <c r="G83" s="189"/>
      <c r="H83" s="235" t="s">
        <v>538</v>
      </c>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J83" s="81"/>
      <c r="AK83" s="81"/>
      <c r="AL83" s="81"/>
      <c r="AM83" s="81"/>
      <c r="AN83" s="81"/>
      <c r="AO83" s="81"/>
      <c r="AP83" s="81"/>
      <c r="AQ83" s="81"/>
      <c r="AR83" s="81"/>
      <c r="AS83" s="81"/>
      <c r="AT83" s="81"/>
      <c r="AU83" s="81"/>
      <c r="AV83" s="81"/>
      <c r="AW83" s="81"/>
      <c r="AX83" s="81"/>
      <c r="AY83" s="81"/>
      <c r="AZ83" s="81"/>
      <c r="BA83" s="81"/>
      <c r="BB83" s="81"/>
      <c r="BC83" s="81"/>
      <c r="BD83" s="81"/>
      <c r="BE83" s="81"/>
      <c r="BF83" s="81"/>
    </row>
    <row r="84" spans="1:58">
      <c r="B84" s="11"/>
      <c r="C84" s="189" t="s">
        <v>62</v>
      </c>
      <c r="D84" s="189"/>
      <c r="E84" s="189"/>
      <c r="F84" s="189"/>
      <c r="G84" s="189"/>
      <c r="H84" s="236" t="s">
        <v>529</v>
      </c>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row>
    <row r="85" spans="1:58">
      <c r="B85" s="11"/>
    </row>
    <row r="86" spans="1:58">
      <c r="B86" s="11"/>
    </row>
    <row r="87" spans="1:58">
      <c r="A87" s="10" t="s">
        <v>63</v>
      </c>
      <c r="B87" s="11"/>
    </row>
    <row r="88" spans="1:58">
      <c r="B88" s="12" t="s">
        <v>110</v>
      </c>
      <c r="C88" s="10" t="s">
        <v>489</v>
      </c>
    </row>
    <row r="89" spans="1:58">
      <c r="B89" s="11"/>
    </row>
    <row r="90" spans="1:58">
      <c r="B90" s="11"/>
      <c r="C90" s="10" t="s">
        <v>64</v>
      </c>
    </row>
    <row r="91" spans="1:58">
      <c r="B91" s="11"/>
      <c r="C91" s="189" t="s">
        <v>21</v>
      </c>
      <c r="D91" s="189"/>
      <c r="E91" s="189"/>
      <c r="F91" s="189"/>
      <c r="G91" s="189"/>
      <c r="H91" s="221" t="s">
        <v>317</v>
      </c>
      <c r="I91" s="221"/>
      <c r="J91" s="221"/>
      <c r="K91" s="221"/>
      <c r="L91" s="221"/>
      <c r="M91" s="221"/>
      <c r="N91" s="221"/>
      <c r="O91" s="221"/>
      <c r="P91" s="221"/>
      <c r="Q91" s="221"/>
      <c r="R91" s="221"/>
      <c r="S91" s="221"/>
      <c r="T91" s="221"/>
      <c r="U91" s="221"/>
      <c r="V91" s="221"/>
      <c r="W91" s="221"/>
      <c r="X91" s="221"/>
      <c r="Y91" s="221"/>
      <c r="AA91" s="10" t="s">
        <v>111</v>
      </c>
      <c r="AC91" s="10" t="s">
        <v>261</v>
      </c>
    </row>
    <row r="92" spans="1:58">
      <c r="B92" s="11"/>
      <c r="C92" s="189" t="s">
        <v>254</v>
      </c>
      <c r="D92" s="189"/>
      <c r="E92" s="189"/>
      <c r="F92" s="189"/>
      <c r="G92" s="189"/>
      <c r="H92" s="336" t="s">
        <v>318</v>
      </c>
      <c r="I92" s="336"/>
      <c r="J92" s="336"/>
      <c r="K92" s="336"/>
      <c r="L92" s="336"/>
      <c r="M92" s="336"/>
      <c r="N92" s="336"/>
      <c r="O92" s="336"/>
      <c r="P92" s="336"/>
      <c r="Q92" s="336"/>
      <c r="R92" s="336"/>
      <c r="S92" s="336"/>
      <c r="T92" s="336"/>
      <c r="U92" s="336"/>
      <c r="V92" s="336"/>
      <c r="W92" s="336"/>
      <c r="X92" s="336"/>
      <c r="Y92" s="336"/>
      <c r="AC92" s="10" t="s">
        <v>259</v>
      </c>
    </row>
    <row r="93" spans="1:58">
      <c r="B93" s="11"/>
      <c r="C93" s="189" t="s">
        <v>22</v>
      </c>
      <c r="D93" s="189"/>
      <c r="E93" s="189"/>
      <c r="F93" s="189"/>
      <c r="G93" s="189"/>
      <c r="H93" s="221" t="s">
        <v>65</v>
      </c>
      <c r="I93" s="221"/>
      <c r="J93" s="221"/>
      <c r="K93" s="221"/>
      <c r="L93" s="221"/>
      <c r="M93" s="221"/>
      <c r="N93" s="221"/>
      <c r="O93" s="221"/>
      <c r="P93" s="221"/>
      <c r="Q93" s="221"/>
      <c r="R93" s="221"/>
      <c r="S93" s="221"/>
      <c r="T93" s="221"/>
      <c r="U93" s="221"/>
      <c r="V93" s="221"/>
      <c r="W93" s="221"/>
      <c r="X93" s="221"/>
      <c r="Y93" s="221"/>
      <c r="AC93" s="10" t="s">
        <v>260</v>
      </c>
    </row>
    <row r="94" spans="1:58">
      <c r="B94" s="11"/>
      <c r="C94" s="189" t="s">
        <v>23</v>
      </c>
      <c r="D94" s="189"/>
      <c r="E94" s="189"/>
      <c r="F94" s="189"/>
      <c r="G94" s="189"/>
      <c r="H94" s="286" t="s">
        <v>251</v>
      </c>
      <c r="I94" s="287"/>
      <c r="J94" s="287"/>
      <c r="K94" s="287"/>
      <c r="L94" s="287"/>
      <c r="M94" s="287"/>
      <c r="N94" s="287"/>
      <c r="O94" s="287"/>
      <c r="P94" s="288"/>
      <c r="Q94" s="289" t="s">
        <v>252</v>
      </c>
      <c r="R94" s="290"/>
      <c r="S94" s="291"/>
      <c r="T94" s="292" t="s">
        <v>253</v>
      </c>
      <c r="U94" s="293"/>
      <c r="V94" s="293"/>
      <c r="W94" s="293"/>
      <c r="X94" s="293"/>
      <c r="Y94" s="294"/>
      <c r="AA94" s="10" t="s">
        <v>112</v>
      </c>
      <c r="AC94" s="10" t="s">
        <v>66</v>
      </c>
    </row>
    <row r="95" spans="1:58">
      <c r="B95" s="11"/>
      <c r="C95" s="189" t="s">
        <v>24</v>
      </c>
      <c r="D95" s="189"/>
      <c r="E95" s="189"/>
      <c r="F95" s="189"/>
      <c r="G95" s="189"/>
      <c r="H95" s="222" t="s">
        <v>67</v>
      </c>
      <c r="I95" s="222"/>
      <c r="J95" s="222"/>
      <c r="K95" s="222"/>
      <c r="L95" s="222"/>
      <c r="M95" s="222"/>
      <c r="N95" s="222"/>
      <c r="O95" s="222"/>
      <c r="P95" s="222"/>
      <c r="Q95" s="222"/>
      <c r="R95" s="222"/>
      <c r="S95" s="222"/>
      <c r="T95" s="222"/>
      <c r="U95" s="222"/>
      <c r="V95" s="222"/>
      <c r="W95" s="222"/>
      <c r="X95" s="222"/>
      <c r="Y95" s="222"/>
      <c r="AC95" s="10" t="s">
        <v>258</v>
      </c>
    </row>
    <row r="96" spans="1:58">
      <c r="B96" s="11"/>
      <c r="C96" s="189" t="s">
        <v>25</v>
      </c>
      <c r="D96" s="189"/>
      <c r="E96" s="189"/>
      <c r="F96" s="189"/>
      <c r="G96" s="189"/>
      <c r="H96" s="221" t="s">
        <v>113</v>
      </c>
      <c r="I96" s="221"/>
      <c r="J96" s="221"/>
      <c r="K96" s="221"/>
      <c r="L96" s="221"/>
      <c r="M96" s="221"/>
      <c r="N96" s="221"/>
      <c r="O96" s="221"/>
      <c r="P96" s="221"/>
      <c r="Q96" s="221"/>
      <c r="R96" s="221"/>
      <c r="S96" s="221"/>
      <c r="T96" s="221"/>
      <c r="U96" s="221"/>
      <c r="V96" s="221"/>
      <c r="W96" s="221"/>
      <c r="X96" s="221"/>
      <c r="Y96" s="221"/>
    </row>
    <row r="97" spans="1:49">
      <c r="B97" s="11"/>
      <c r="C97" s="189" t="s">
        <v>26</v>
      </c>
      <c r="D97" s="189"/>
      <c r="E97" s="189"/>
      <c r="F97" s="189"/>
      <c r="G97" s="189"/>
      <c r="H97" s="221" t="s">
        <v>114</v>
      </c>
      <c r="I97" s="221"/>
      <c r="J97" s="221"/>
      <c r="K97" s="221"/>
      <c r="L97" s="221"/>
      <c r="M97" s="221"/>
      <c r="N97" s="221"/>
      <c r="O97" s="221"/>
      <c r="P97" s="221"/>
      <c r="Q97" s="221"/>
      <c r="R97" s="221"/>
      <c r="S97" s="221"/>
      <c r="T97" s="221"/>
      <c r="U97" s="221"/>
      <c r="V97" s="221"/>
      <c r="W97" s="221"/>
      <c r="X97" s="221"/>
      <c r="Y97" s="221"/>
    </row>
    <row r="98" spans="1:49">
      <c r="B98" s="11"/>
      <c r="C98" s="189" t="s">
        <v>27</v>
      </c>
      <c r="D98" s="189"/>
      <c r="E98" s="189"/>
      <c r="F98" s="189"/>
      <c r="G98" s="189"/>
      <c r="H98" s="221" t="s">
        <v>68</v>
      </c>
      <c r="I98" s="221"/>
      <c r="J98" s="221"/>
      <c r="K98" s="221"/>
      <c r="L98" s="221"/>
      <c r="M98" s="221"/>
      <c r="N98" s="221"/>
      <c r="O98" s="221"/>
      <c r="P98" s="221"/>
      <c r="Q98" s="221"/>
      <c r="R98" s="221"/>
      <c r="S98" s="221"/>
      <c r="T98" s="221"/>
      <c r="U98" s="221"/>
      <c r="V98" s="221"/>
      <c r="W98" s="221"/>
      <c r="X98" s="221"/>
      <c r="Y98" s="221"/>
      <c r="Z98" s="14"/>
      <c r="AC98" s="14"/>
      <c r="AD98" s="14"/>
      <c r="AE98" s="15"/>
      <c r="AF98" s="16"/>
      <c r="AG98" s="16"/>
      <c r="AH98" s="16"/>
      <c r="AI98" s="16"/>
    </row>
    <row r="99" spans="1:49">
      <c r="B99" s="11"/>
      <c r="C99" s="189" t="s">
        <v>28</v>
      </c>
      <c r="D99" s="189"/>
      <c r="E99" s="189"/>
      <c r="F99" s="189"/>
      <c r="G99" s="189"/>
      <c r="H99" s="222" t="s">
        <v>69</v>
      </c>
      <c r="I99" s="222"/>
      <c r="J99" s="222"/>
      <c r="K99" s="222"/>
      <c r="L99" s="222"/>
      <c r="M99" s="222"/>
      <c r="N99" s="222"/>
      <c r="O99" s="222"/>
      <c r="P99" s="222"/>
      <c r="Q99" s="222"/>
      <c r="R99" s="222"/>
      <c r="S99" s="222"/>
      <c r="T99" s="222"/>
      <c r="U99" s="222"/>
      <c r="V99" s="222"/>
      <c r="W99" s="222"/>
      <c r="X99" s="222"/>
      <c r="Y99" s="222"/>
      <c r="Z99" s="14"/>
      <c r="AA99" s="10" t="s">
        <v>115</v>
      </c>
      <c r="AC99" s="10" t="s">
        <v>70</v>
      </c>
      <c r="AE99" s="15"/>
      <c r="AF99" s="16"/>
      <c r="AG99" s="16"/>
      <c r="AH99" s="16"/>
      <c r="AI99" s="16"/>
    </row>
    <row r="100" spans="1:49">
      <c r="B100" s="11"/>
      <c r="C100" s="189" t="s">
        <v>116</v>
      </c>
      <c r="D100" s="189"/>
      <c r="E100" s="189"/>
      <c r="F100" s="189"/>
      <c r="G100" s="189"/>
      <c r="H100" s="221" t="s">
        <v>117</v>
      </c>
      <c r="I100" s="221"/>
      <c r="J100" s="221"/>
      <c r="K100" s="221"/>
      <c r="L100" s="221"/>
      <c r="M100" s="221"/>
      <c r="N100" s="221"/>
      <c r="O100" s="221"/>
      <c r="P100" s="221"/>
      <c r="Q100" s="221"/>
      <c r="R100" s="221"/>
      <c r="S100" s="221"/>
      <c r="T100" s="221"/>
      <c r="U100" s="221"/>
      <c r="V100" s="221"/>
      <c r="W100" s="221"/>
      <c r="X100" s="221"/>
      <c r="Y100" s="221"/>
      <c r="Z100" s="14"/>
      <c r="AC100" s="14"/>
      <c r="AD100" s="14"/>
      <c r="AE100" s="15"/>
      <c r="AF100" s="16"/>
      <c r="AG100" s="16"/>
      <c r="AH100" s="16"/>
      <c r="AI100" s="16"/>
    </row>
    <row r="101" spans="1:49">
      <c r="B101" s="11"/>
      <c r="C101" s="189" t="s">
        <v>118</v>
      </c>
      <c r="D101" s="189"/>
      <c r="E101" s="189"/>
      <c r="F101" s="189"/>
      <c r="G101" s="189"/>
      <c r="H101" s="221" t="s">
        <v>71</v>
      </c>
      <c r="I101" s="221"/>
      <c r="J101" s="221"/>
      <c r="K101" s="221"/>
      <c r="L101" s="221"/>
      <c r="M101" s="221"/>
      <c r="N101" s="221"/>
      <c r="O101" s="221"/>
      <c r="P101" s="221"/>
      <c r="Q101" s="221"/>
      <c r="R101" s="221"/>
      <c r="S101" s="221"/>
      <c r="T101" s="221"/>
      <c r="U101" s="221"/>
      <c r="V101" s="221"/>
      <c r="W101" s="221"/>
      <c r="X101" s="221"/>
      <c r="Y101" s="221"/>
      <c r="Z101" s="14"/>
      <c r="AC101" s="14"/>
      <c r="AD101" s="14"/>
      <c r="AE101" s="15"/>
      <c r="AF101" s="16"/>
      <c r="AG101" s="16"/>
      <c r="AH101" s="16"/>
      <c r="AI101" s="16"/>
    </row>
    <row r="102" spans="1:49">
      <c r="B102" s="11"/>
      <c r="C102" s="189" t="s">
        <v>31</v>
      </c>
      <c r="D102" s="189"/>
      <c r="E102" s="189"/>
      <c r="F102" s="189"/>
      <c r="G102" s="189"/>
      <c r="H102" s="221" t="s">
        <v>119</v>
      </c>
      <c r="I102" s="221"/>
      <c r="J102" s="221"/>
      <c r="K102" s="221"/>
      <c r="L102" s="221"/>
      <c r="M102" s="221"/>
      <c r="N102" s="221"/>
      <c r="O102" s="221"/>
      <c r="P102" s="221"/>
      <c r="Q102" s="221"/>
      <c r="R102" s="221"/>
      <c r="S102" s="221"/>
      <c r="T102" s="221"/>
      <c r="U102" s="221"/>
      <c r="V102" s="221"/>
      <c r="W102" s="221"/>
      <c r="X102" s="221"/>
      <c r="Y102" s="221"/>
      <c r="Z102" s="14"/>
      <c r="AC102" s="14"/>
      <c r="AD102" s="14"/>
      <c r="AE102" s="15"/>
      <c r="AF102" s="16"/>
      <c r="AG102" s="16"/>
      <c r="AH102" s="16"/>
      <c r="AI102" s="16"/>
    </row>
    <row r="103" spans="1:49">
      <c r="B103" s="11"/>
      <c r="C103" s="189" t="s">
        <v>120</v>
      </c>
      <c r="D103" s="189"/>
      <c r="E103" s="189"/>
      <c r="F103" s="189"/>
      <c r="G103" s="189"/>
      <c r="H103" s="237" t="s">
        <v>121</v>
      </c>
      <c r="I103" s="238"/>
      <c r="J103" s="238"/>
      <c r="K103" s="238"/>
      <c r="L103" s="238"/>
      <c r="M103" s="238"/>
      <c r="N103" s="238"/>
      <c r="O103" s="238"/>
      <c r="P103" s="238"/>
      <c r="Q103" s="238"/>
      <c r="R103" s="238"/>
      <c r="S103" s="238"/>
      <c r="T103" s="238"/>
      <c r="U103" s="238"/>
      <c r="V103" s="238"/>
      <c r="W103" s="238"/>
      <c r="X103" s="238"/>
      <c r="Y103" s="239"/>
      <c r="Z103" s="14"/>
      <c r="AC103" s="14"/>
      <c r="AD103" s="14"/>
      <c r="AE103" s="15"/>
      <c r="AF103" s="16"/>
      <c r="AG103" s="16"/>
      <c r="AH103" s="16"/>
      <c r="AI103" s="16"/>
    </row>
    <row r="104" spans="1:49">
      <c r="B104" s="11"/>
      <c r="C104" s="14"/>
      <c r="D104" s="14"/>
      <c r="E104" s="14"/>
      <c r="F104" s="14"/>
      <c r="G104" s="14"/>
      <c r="H104" s="17"/>
      <c r="I104" s="17"/>
      <c r="J104" s="17"/>
      <c r="K104" s="17"/>
      <c r="L104" s="17"/>
      <c r="M104" s="17"/>
      <c r="N104" s="17"/>
      <c r="O104" s="17"/>
      <c r="P104" s="17"/>
      <c r="Q104" s="17"/>
      <c r="R104" s="17"/>
      <c r="S104" s="17"/>
      <c r="T104" s="17"/>
      <c r="U104" s="17"/>
      <c r="V104" s="17"/>
      <c r="W104" s="17"/>
      <c r="X104" s="17"/>
      <c r="Y104" s="17"/>
      <c r="Z104" s="14"/>
      <c r="AA104" s="14"/>
      <c r="AB104" s="14"/>
      <c r="AC104" s="14"/>
      <c r="AD104" s="14"/>
      <c r="AE104" s="15"/>
      <c r="AF104" s="16"/>
      <c r="AG104" s="16"/>
      <c r="AH104" s="16"/>
      <c r="AI104" s="16"/>
    </row>
    <row r="105" spans="1:49">
      <c r="B105" s="11"/>
      <c r="C105" s="189" t="s">
        <v>33</v>
      </c>
      <c r="D105" s="189"/>
      <c r="E105" s="189"/>
      <c r="F105" s="189"/>
      <c r="G105" s="189"/>
      <c r="H105" s="221" t="s">
        <v>72</v>
      </c>
      <c r="I105" s="221"/>
      <c r="J105" s="221"/>
      <c r="K105" s="221"/>
      <c r="L105" s="221"/>
      <c r="M105" s="221"/>
      <c r="N105" s="221"/>
      <c r="O105" s="221"/>
      <c r="P105" s="221"/>
      <c r="Q105" s="221"/>
      <c r="R105" s="221"/>
      <c r="S105" s="221"/>
      <c r="T105" s="221"/>
      <c r="U105" s="221"/>
      <c r="V105" s="221"/>
      <c r="W105" s="221"/>
      <c r="X105" s="221"/>
      <c r="Y105" s="221"/>
      <c r="Z105" s="14"/>
      <c r="AA105" s="14"/>
      <c r="AB105" s="14"/>
      <c r="AC105" s="14"/>
      <c r="AD105" s="14"/>
      <c r="AE105" s="15"/>
      <c r="AF105" s="16"/>
      <c r="AG105" s="16"/>
      <c r="AH105" s="16"/>
      <c r="AI105" s="16"/>
    </row>
    <row r="106" spans="1:49">
      <c r="B106" s="11"/>
      <c r="C106" s="189" t="s">
        <v>34</v>
      </c>
      <c r="D106" s="189"/>
      <c r="E106" s="189"/>
      <c r="F106" s="189"/>
      <c r="G106" s="189"/>
      <c r="H106" s="221" t="s">
        <v>438</v>
      </c>
      <c r="I106" s="221"/>
      <c r="J106" s="221"/>
      <c r="K106" s="221"/>
      <c r="L106" s="221"/>
      <c r="M106" s="221"/>
      <c r="N106" s="221"/>
      <c r="O106" s="221"/>
      <c r="P106" s="221"/>
      <c r="Q106" s="221"/>
      <c r="R106" s="221"/>
      <c r="S106" s="221"/>
      <c r="T106" s="221"/>
      <c r="U106" s="221"/>
      <c r="V106" s="221"/>
      <c r="W106" s="221"/>
      <c r="X106" s="221"/>
      <c r="Y106" s="221"/>
      <c r="Z106" s="14"/>
      <c r="AA106" s="14"/>
      <c r="AB106" s="14"/>
      <c r="AC106" s="14"/>
      <c r="AD106" s="14"/>
      <c r="AE106" s="15"/>
      <c r="AF106" s="16"/>
      <c r="AG106" s="16"/>
      <c r="AH106" s="16"/>
      <c r="AI106" s="16"/>
    </row>
    <row r="107" spans="1:49">
      <c r="B107" s="18"/>
      <c r="C107" s="16"/>
      <c r="D107" s="16"/>
      <c r="E107" s="16"/>
      <c r="F107" s="16"/>
      <c r="G107" s="19"/>
      <c r="H107" s="19"/>
      <c r="I107" s="19"/>
      <c r="J107" s="19"/>
      <c r="K107" s="19"/>
      <c r="L107" s="19"/>
      <c r="M107" s="19"/>
      <c r="N107" s="19"/>
      <c r="O107" s="19"/>
      <c r="P107" s="19"/>
      <c r="Q107" s="19"/>
      <c r="R107" s="19"/>
      <c r="S107" s="19"/>
      <c r="T107" s="19"/>
      <c r="U107" s="19"/>
      <c r="V107" s="19"/>
      <c r="W107" s="19"/>
      <c r="X107" s="19"/>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c r="A108" s="10" t="s">
        <v>73</v>
      </c>
      <c r="B108" s="18"/>
      <c r="C108" s="16"/>
      <c r="D108" s="16"/>
      <c r="E108" s="16"/>
      <c r="F108" s="16"/>
      <c r="G108" s="19"/>
      <c r="H108" s="19"/>
      <c r="I108" s="19"/>
      <c r="J108" s="19"/>
      <c r="K108" s="19"/>
      <c r="L108" s="19"/>
      <c r="M108" s="19"/>
      <c r="N108" s="19"/>
      <c r="O108" s="19"/>
      <c r="P108" s="19"/>
      <c r="Q108" s="19"/>
      <c r="R108" s="19"/>
      <c r="S108" s="19"/>
      <c r="T108" s="19"/>
      <c r="U108" s="19"/>
      <c r="V108" s="19"/>
      <c r="W108" s="19"/>
      <c r="X108" s="19"/>
      <c r="Y108" s="14"/>
      <c r="Z108" s="14"/>
      <c r="AA108" s="14"/>
      <c r="AB108" s="14"/>
      <c r="AC108" s="14"/>
      <c r="AD108" s="15"/>
      <c r="AE108" s="16"/>
      <c r="AF108" s="16"/>
      <c r="AG108" s="16"/>
      <c r="AH108" s="16"/>
      <c r="AI108" s="16"/>
      <c r="AJ108" s="16"/>
      <c r="AK108" s="16"/>
      <c r="AL108" s="16"/>
      <c r="AM108" s="16"/>
      <c r="AN108" s="16"/>
      <c r="AO108" s="16"/>
      <c r="AP108" s="16"/>
      <c r="AQ108" s="16"/>
      <c r="AR108" s="16"/>
      <c r="AS108" s="16"/>
      <c r="AT108" s="16"/>
      <c r="AU108" s="16"/>
      <c r="AV108" s="16"/>
      <c r="AW108" s="16"/>
    </row>
    <row r="109" spans="1:49">
      <c r="B109" s="12" t="s">
        <v>122</v>
      </c>
      <c r="C109" s="16" t="s">
        <v>496</v>
      </c>
      <c r="D109" s="16"/>
      <c r="E109" s="16"/>
      <c r="F109" s="16"/>
      <c r="G109" s="19"/>
      <c r="H109" s="19"/>
      <c r="I109" s="19"/>
      <c r="J109" s="19"/>
      <c r="K109" s="19"/>
      <c r="L109" s="19"/>
      <c r="M109" s="19"/>
      <c r="N109" s="19"/>
      <c r="O109" s="19"/>
      <c r="P109" s="19"/>
      <c r="Q109" s="19"/>
      <c r="R109" s="19"/>
      <c r="S109" s="19"/>
      <c r="T109" s="19"/>
      <c r="U109" s="19"/>
      <c r="V109" s="19"/>
      <c r="W109" s="19"/>
      <c r="X109" s="19"/>
      <c r="Y109" s="14"/>
      <c r="Z109" s="14"/>
      <c r="AA109" s="14"/>
      <c r="AB109" s="14"/>
      <c r="AC109" s="14"/>
      <c r="AD109" s="15"/>
      <c r="AE109" s="16"/>
      <c r="AF109" s="16"/>
      <c r="AG109" s="16"/>
      <c r="AH109" s="16"/>
      <c r="AI109" s="16"/>
      <c r="AJ109" s="16"/>
      <c r="AK109" s="16"/>
      <c r="AL109" s="16"/>
      <c r="AM109" s="16"/>
      <c r="AN109" s="16"/>
      <c r="AO109" s="16"/>
      <c r="AP109" s="16"/>
      <c r="AQ109" s="16"/>
      <c r="AR109" s="16"/>
      <c r="AS109" s="16"/>
      <c r="AT109" s="16"/>
      <c r="AU109" s="16"/>
      <c r="AV109" s="16"/>
      <c r="AW109" s="16"/>
    </row>
    <row r="110" spans="1:49">
      <c r="C110" s="16" t="s">
        <v>473</v>
      </c>
      <c r="D110" s="16"/>
      <c r="E110" s="16"/>
      <c r="F110" s="16"/>
      <c r="G110" s="19"/>
      <c r="H110" s="19"/>
      <c r="I110" s="19"/>
      <c r="J110" s="19"/>
      <c r="K110" s="19"/>
      <c r="L110" s="19"/>
      <c r="M110" s="19"/>
      <c r="N110" s="19"/>
      <c r="O110" s="19"/>
      <c r="P110" s="19"/>
      <c r="Q110" s="19"/>
      <c r="R110" s="19"/>
      <c r="S110" s="19"/>
      <c r="T110" s="19"/>
      <c r="U110" s="19"/>
      <c r="V110" s="19"/>
      <c r="W110" s="19"/>
      <c r="X110" s="19"/>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c r="B111" s="11"/>
      <c r="C111" s="16" t="s">
        <v>74</v>
      </c>
      <c r="D111" s="16"/>
      <c r="E111" s="16"/>
      <c r="F111" s="16"/>
      <c r="G111" s="19"/>
      <c r="H111" s="19"/>
      <c r="I111" s="19"/>
      <c r="J111" s="19"/>
      <c r="K111" s="19"/>
      <c r="L111" s="19"/>
      <c r="M111" s="19"/>
      <c r="N111" s="19"/>
      <c r="O111" s="19"/>
      <c r="P111" s="19"/>
      <c r="Q111" s="19"/>
      <c r="R111" s="19"/>
      <c r="S111" s="19"/>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c r="D112" s="16"/>
      <c r="E112" s="16"/>
      <c r="F112" s="16"/>
      <c r="G112" s="19"/>
      <c r="H112" s="19"/>
      <c r="I112" s="19"/>
      <c r="J112" s="19"/>
      <c r="K112" s="19"/>
      <c r="L112" s="19"/>
      <c r="M112" s="19"/>
      <c r="N112" s="19"/>
      <c r="O112" s="19"/>
      <c r="P112" s="19"/>
      <c r="Q112" s="19"/>
      <c r="R112" s="19"/>
      <c r="S112" s="19"/>
      <c r="T112" s="19"/>
      <c r="U112" s="19"/>
      <c r="V112" s="19"/>
      <c r="W112" s="19"/>
      <c r="X112" s="19"/>
      <c r="Y112" s="14"/>
      <c r="Z112" s="14"/>
      <c r="AA112" s="14"/>
      <c r="AB112" s="14"/>
      <c r="AC112" s="14"/>
      <c r="AD112" s="15"/>
      <c r="AE112" s="16"/>
      <c r="AF112" s="16"/>
      <c r="AG112" s="16"/>
      <c r="AH112" s="16"/>
      <c r="AI112" s="16"/>
      <c r="AJ112" s="16"/>
      <c r="AK112" s="16"/>
      <c r="AL112" s="16"/>
      <c r="AM112" s="16"/>
      <c r="AN112" s="16"/>
      <c r="AO112" s="16"/>
      <c r="AP112" s="16"/>
      <c r="AQ112" s="16"/>
      <c r="AR112" s="16"/>
      <c r="AS112" s="16"/>
      <c r="AT112" s="16"/>
      <c r="AU112" s="16"/>
      <c r="AV112" s="16"/>
      <c r="AW112" s="16"/>
    </row>
    <row r="113" spans="2:53">
      <c r="B113" s="11" t="s">
        <v>123</v>
      </c>
      <c r="C113" s="16" t="s">
        <v>124</v>
      </c>
      <c r="D113" s="16"/>
      <c r="E113" s="16"/>
      <c r="F113" s="16"/>
      <c r="G113" s="19"/>
      <c r="H113" s="19"/>
      <c r="I113" s="19"/>
      <c r="J113" s="19"/>
      <c r="K113" s="19"/>
      <c r="L113" s="19"/>
      <c r="M113" s="19"/>
      <c r="N113" s="19"/>
      <c r="O113" s="19"/>
      <c r="P113" s="10" t="s">
        <v>125</v>
      </c>
      <c r="Q113" s="19"/>
      <c r="R113" s="20" t="s">
        <v>75</v>
      </c>
      <c r="S113" s="19"/>
      <c r="T113" s="19"/>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53">
      <c r="B114" s="11" t="s">
        <v>126</v>
      </c>
      <c r="C114" s="16" t="s">
        <v>127</v>
      </c>
      <c r="D114" s="16"/>
      <c r="E114" s="16"/>
      <c r="F114" s="16"/>
      <c r="G114" s="19"/>
      <c r="H114" s="19"/>
      <c r="I114" s="19"/>
      <c r="J114" s="19"/>
      <c r="K114" s="19"/>
      <c r="L114" s="19"/>
      <c r="M114" s="19"/>
      <c r="N114" s="19"/>
      <c r="O114" s="19"/>
      <c r="P114" s="10" t="s">
        <v>112</v>
      </c>
      <c r="Q114" s="19"/>
      <c r="R114" s="20" t="s">
        <v>76</v>
      </c>
      <c r="S114" s="19"/>
      <c r="T114" s="19"/>
      <c r="U114" s="19"/>
      <c r="V114" s="19"/>
      <c r="W114" s="19"/>
      <c r="X114" s="19"/>
      <c r="Y114" s="14"/>
      <c r="Z114" s="14"/>
      <c r="AA114" s="14"/>
      <c r="AB114" s="14"/>
      <c r="AC114" s="14"/>
      <c r="AD114" s="15"/>
      <c r="AE114" s="16"/>
      <c r="AF114" s="16"/>
      <c r="AG114" s="16"/>
      <c r="AH114" s="16"/>
      <c r="AI114" s="16"/>
      <c r="AJ114" s="16"/>
      <c r="AK114" s="16"/>
      <c r="AL114" s="16"/>
      <c r="AM114" s="16"/>
      <c r="AN114" s="16"/>
      <c r="AO114" s="16"/>
      <c r="AP114" s="16"/>
      <c r="AQ114" s="16"/>
      <c r="AR114" s="16"/>
      <c r="AS114" s="16"/>
      <c r="AT114" s="16"/>
      <c r="AU114" s="16"/>
      <c r="AV114" s="16"/>
      <c r="AW114" s="16"/>
    </row>
    <row r="115" spans="2:53">
      <c r="B115" s="11" t="s">
        <v>370</v>
      </c>
      <c r="C115" s="16" t="s">
        <v>374</v>
      </c>
      <c r="D115" s="16"/>
      <c r="E115" s="16"/>
      <c r="F115" s="16"/>
      <c r="G115" s="86"/>
      <c r="H115" s="86"/>
      <c r="I115" s="86"/>
      <c r="J115" s="86"/>
      <c r="K115" s="86"/>
      <c r="L115" s="86"/>
      <c r="M115" s="86"/>
      <c r="N115" s="86"/>
      <c r="O115" s="86"/>
      <c r="P115" s="10" t="s">
        <v>371</v>
      </c>
      <c r="Q115" s="86"/>
      <c r="R115" s="16" t="s">
        <v>372</v>
      </c>
      <c r="S115" s="86"/>
      <c r="T115" s="86"/>
      <c r="U115" s="86"/>
      <c r="V115" s="86"/>
      <c r="W115" s="86"/>
      <c r="X115" s="86"/>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53" s="81" customFormat="1">
      <c r="B116" s="78" t="s">
        <v>370</v>
      </c>
      <c r="C116" s="79" t="s">
        <v>466</v>
      </c>
      <c r="D116" s="79"/>
      <c r="E116" s="79"/>
      <c r="F116" s="79"/>
      <c r="G116" s="80"/>
      <c r="H116" s="80"/>
      <c r="I116" s="80"/>
      <c r="J116" s="80"/>
      <c r="K116" s="80"/>
      <c r="L116" s="80"/>
      <c r="M116" s="80"/>
      <c r="N116" s="80"/>
      <c r="O116" s="80"/>
      <c r="P116" s="81" t="s">
        <v>371</v>
      </c>
      <c r="Q116" s="80"/>
      <c r="R116" s="79" t="s">
        <v>373</v>
      </c>
      <c r="S116" s="80"/>
      <c r="T116" s="80"/>
      <c r="U116" s="80"/>
      <c r="V116" s="80"/>
      <c r="W116" s="80"/>
      <c r="X116" s="80"/>
      <c r="Y116" s="83"/>
      <c r="Z116" s="83"/>
      <c r="AA116" s="83"/>
      <c r="AB116" s="83"/>
      <c r="AC116" s="83"/>
      <c r="AD116" s="28"/>
      <c r="AE116" s="79"/>
      <c r="AF116" s="79"/>
      <c r="AG116" s="79"/>
      <c r="AH116" s="79"/>
      <c r="AI116" s="79"/>
      <c r="AJ116" s="79"/>
      <c r="AK116" s="79"/>
      <c r="AL116" s="79"/>
      <c r="AM116" s="79"/>
      <c r="AN116" s="79"/>
      <c r="AO116" s="79"/>
      <c r="AP116" s="79"/>
      <c r="AQ116" s="79"/>
      <c r="AR116" s="79"/>
      <c r="AS116" s="79"/>
      <c r="AT116" s="79"/>
      <c r="AU116" s="79"/>
      <c r="AV116" s="79"/>
      <c r="AW116" s="79"/>
    </row>
    <row r="117" spans="2:53" s="81" customFormat="1">
      <c r="B117" s="78"/>
      <c r="C117" s="79"/>
      <c r="D117" s="79"/>
      <c r="E117" s="79"/>
      <c r="F117" s="79"/>
      <c r="G117" s="80"/>
      <c r="H117" s="80"/>
      <c r="I117" s="80"/>
      <c r="J117" s="80"/>
      <c r="K117" s="80"/>
      <c r="L117" s="80"/>
      <c r="M117" s="80"/>
      <c r="N117" s="80"/>
      <c r="O117" s="80"/>
      <c r="Q117" s="80"/>
      <c r="R117" s="79" t="s">
        <v>467</v>
      </c>
      <c r="S117" s="80"/>
      <c r="T117" s="80"/>
      <c r="U117" s="80"/>
      <c r="V117" s="80"/>
      <c r="W117" s="80"/>
      <c r="X117" s="80"/>
      <c r="Y117" s="83"/>
      <c r="Z117" s="83"/>
      <c r="AA117" s="83"/>
      <c r="AB117" s="83"/>
      <c r="AC117" s="83"/>
      <c r="AD117" s="28"/>
      <c r="AE117" s="79"/>
      <c r="AF117" s="79"/>
      <c r="AG117" s="79"/>
      <c r="AH117" s="79"/>
      <c r="AI117" s="79"/>
      <c r="AJ117" s="79"/>
      <c r="AK117" s="79"/>
      <c r="AL117" s="79"/>
      <c r="AM117" s="79"/>
      <c r="AN117" s="79"/>
      <c r="AO117" s="79"/>
      <c r="AP117" s="79"/>
      <c r="AQ117" s="79"/>
      <c r="AR117" s="79"/>
      <c r="AS117" s="79"/>
      <c r="AT117" s="79"/>
      <c r="AU117" s="79"/>
      <c r="AV117" s="79"/>
      <c r="AW117" s="79"/>
    </row>
    <row r="118" spans="2:53" s="81" customFormat="1">
      <c r="B118" s="78"/>
      <c r="C118" s="79"/>
      <c r="D118" s="79"/>
      <c r="E118" s="79"/>
      <c r="F118" s="79"/>
      <c r="G118" s="80"/>
      <c r="H118" s="80"/>
      <c r="I118" s="80"/>
      <c r="J118" s="80"/>
      <c r="K118" s="80"/>
      <c r="L118" s="80"/>
      <c r="M118" s="80"/>
      <c r="N118" s="80"/>
      <c r="O118" s="80"/>
      <c r="Q118" s="80"/>
      <c r="S118" s="79" t="s">
        <v>468</v>
      </c>
      <c r="T118" s="80"/>
      <c r="U118" s="80"/>
      <c r="V118" s="80"/>
      <c r="W118" s="80"/>
      <c r="X118" s="80"/>
      <c r="Y118" s="83"/>
      <c r="Z118" s="83"/>
      <c r="AA118" s="83"/>
      <c r="AB118" s="83"/>
      <c r="AC118" s="83"/>
      <c r="AD118" s="28"/>
      <c r="AE118" s="79"/>
      <c r="AF118" s="79"/>
      <c r="AG118" s="79"/>
      <c r="AH118" s="79"/>
      <c r="AI118" s="79"/>
      <c r="AJ118" s="79"/>
      <c r="AK118" s="79"/>
      <c r="AL118" s="79"/>
      <c r="AM118" s="79"/>
      <c r="AN118" s="79"/>
      <c r="AO118" s="79"/>
      <c r="AP118" s="79"/>
      <c r="AQ118" s="79"/>
      <c r="AR118" s="79"/>
      <c r="AS118" s="79"/>
      <c r="AT118" s="79"/>
      <c r="AU118" s="79"/>
      <c r="AV118" s="79"/>
      <c r="AW118" s="79"/>
    </row>
    <row r="119" spans="2:53" s="81" customFormat="1">
      <c r="B119" s="78" t="s">
        <v>128</v>
      </c>
      <c r="C119" s="79" t="s">
        <v>77</v>
      </c>
      <c r="D119" s="79"/>
      <c r="E119" s="79"/>
      <c r="F119" s="79"/>
      <c r="G119" s="80"/>
      <c r="H119" s="80"/>
      <c r="I119" s="80"/>
      <c r="J119" s="80"/>
      <c r="K119" s="80"/>
      <c r="L119" s="80"/>
      <c r="M119" s="80"/>
      <c r="N119" s="80"/>
      <c r="O119" s="80"/>
      <c r="P119" s="81" t="s">
        <v>129</v>
      </c>
      <c r="Q119" s="80"/>
      <c r="R119" s="82" t="s">
        <v>78</v>
      </c>
      <c r="S119" s="80"/>
      <c r="T119" s="80"/>
      <c r="U119" s="80"/>
      <c r="V119" s="80"/>
      <c r="W119" s="80"/>
      <c r="X119" s="80"/>
      <c r="Y119" s="83"/>
      <c r="Z119" s="83"/>
      <c r="AA119" s="83"/>
      <c r="AB119" s="83"/>
      <c r="AC119" s="83"/>
      <c r="AD119" s="28"/>
      <c r="AE119" s="79"/>
      <c r="AF119" s="79"/>
      <c r="AG119" s="79"/>
      <c r="AH119" s="79"/>
      <c r="AI119" s="79"/>
      <c r="AJ119" s="79"/>
      <c r="AK119" s="79"/>
      <c r="AL119" s="79"/>
      <c r="AM119" s="79"/>
      <c r="AN119" s="79"/>
      <c r="AO119" s="79"/>
      <c r="AP119" s="79"/>
      <c r="AQ119" s="79"/>
      <c r="AR119" s="79"/>
      <c r="AS119" s="79"/>
      <c r="AT119" s="79"/>
      <c r="AU119" s="79"/>
      <c r="AV119" s="79"/>
      <c r="AW119" s="79"/>
    </row>
    <row r="120" spans="2:53">
      <c r="B120" s="11"/>
      <c r="C120" s="16"/>
      <c r="D120" s="16"/>
      <c r="E120" s="16"/>
      <c r="F120" s="16"/>
      <c r="G120" s="19"/>
      <c r="H120" s="19"/>
      <c r="I120" s="19"/>
      <c r="J120" s="19"/>
      <c r="K120" s="19"/>
      <c r="L120" s="19"/>
      <c r="M120" s="19"/>
      <c r="N120" s="19"/>
      <c r="O120" s="19"/>
      <c r="Q120" s="19"/>
      <c r="S120" s="20" t="s">
        <v>236</v>
      </c>
      <c r="T120" s="19"/>
      <c r="U120" s="19"/>
      <c r="V120" s="19"/>
      <c r="W120" s="19"/>
      <c r="X120" s="19"/>
      <c r="Y120" s="14"/>
      <c r="Z120" s="14"/>
      <c r="AA120" s="14"/>
      <c r="AB120" s="14"/>
      <c r="AC120" s="14"/>
      <c r="AD120" s="15"/>
      <c r="AE120" s="16"/>
      <c r="AF120" s="16"/>
      <c r="AG120" s="16"/>
      <c r="AH120" s="16"/>
      <c r="AI120" s="16"/>
      <c r="AJ120" s="16"/>
      <c r="AK120" s="16"/>
      <c r="AL120" s="16"/>
      <c r="AM120" s="16"/>
      <c r="AN120" s="16"/>
      <c r="AO120" s="16"/>
      <c r="AP120" s="16"/>
      <c r="AQ120" s="16"/>
      <c r="AR120" s="16"/>
      <c r="AS120" s="16"/>
      <c r="AT120" s="16"/>
      <c r="AU120" s="16"/>
      <c r="AV120" s="16"/>
      <c r="AW120" s="16"/>
    </row>
    <row r="121" spans="2:53">
      <c r="C121" s="16"/>
      <c r="D121" s="16"/>
      <c r="E121" s="16"/>
      <c r="F121" s="16"/>
      <c r="G121" s="19"/>
      <c r="H121" s="19"/>
      <c r="I121" s="19"/>
      <c r="J121" s="19"/>
      <c r="K121" s="19"/>
      <c r="L121" s="19"/>
      <c r="M121" s="19"/>
      <c r="N121" s="19"/>
      <c r="O121" s="19"/>
      <c r="P121" s="19"/>
      <c r="Q121" s="19"/>
      <c r="R121" s="21" t="s">
        <v>130</v>
      </c>
      <c r="S121" s="19"/>
      <c r="U121" s="19"/>
      <c r="V121" s="19"/>
      <c r="W121" s="19"/>
      <c r="X121" s="19"/>
      <c r="Y121" s="14"/>
      <c r="Z121" s="14"/>
      <c r="AA121" s="14"/>
      <c r="AB121" s="14"/>
      <c r="AC121" s="14"/>
      <c r="AD121" s="15"/>
      <c r="AE121" s="16"/>
      <c r="AF121" s="16"/>
      <c r="AH121" s="16"/>
      <c r="AI121" s="16"/>
      <c r="AJ121" s="16"/>
      <c r="AK121" s="16"/>
      <c r="AL121" s="16"/>
      <c r="AM121" s="16"/>
      <c r="AN121" s="16"/>
      <c r="AO121" s="16"/>
      <c r="AP121" s="16"/>
      <c r="AQ121" s="16"/>
      <c r="AR121" s="16"/>
      <c r="AS121" s="16"/>
      <c r="AT121" s="16"/>
      <c r="AU121" s="16"/>
      <c r="AV121" s="16"/>
      <c r="AW121" s="16"/>
    </row>
    <row r="122" spans="2:53">
      <c r="C122" s="16"/>
      <c r="D122" s="16"/>
      <c r="E122" s="16"/>
      <c r="F122" s="16"/>
      <c r="G122" s="19"/>
      <c r="H122" s="19"/>
      <c r="I122" s="19"/>
      <c r="J122" s="19"/>
      <c r="K122" s="19"/>
      <c r="L122" s="19"/>
      <c r="M122" s="19"/>
      <c r="N122" s="19"/>
      <c r="O122" s="19"/>
      <c r="P122" s="19"/>
      <c r="Q122" s="19"/>
      <c r="R122" s="21"/>
      <c r="S122" s="16" t="s">
        <v>79</v>
      </c>
      <c r="U122" s="19"/>
      <c r="V122" s="19"/>
      <c r="W122" s="19"/>
      <c r="X122" s="19"/>
      <c r="Y122" s="14"/>
      <c r="Z122" s="14"/>
      <c r="AA122" s="14"/>
      <c r="AB122" s="14"/>
      <c r="AC122" s="14"/>
      <c r="AD122" s="15"/>
      <c r="AE122" s="16"/>
      <c r="AF122" s="16"/>
      <c r="AG122" s="16"/>
      <c r="AH122" s="16"/>
      <c r="AI122" s="16"/>
      <c r="AJ122" s="16"/>
      <c r="AK122" s="16"/>
      <c r="AL122" s="16"/>
      <c r="AM122" s="16"/>
      <c r="AN122" s="16"/>
      <c r="AO122" s="16"/>
      <c r="AP122" s="16"/>
      <c r="AQ122" s="16"/>
      <c r="AR122" s="16"/>
      <c r="AS122" s="16"/>
      <c r="AT122" s="16"/>
      <c r="AU122" s="16"/>
      <c r="AV122" s="16"/>
      <c r="AW122" s="16"/>
    </row>
    <row r="123" spans="2:53" s="25" customFormat="1">
      <c r="B123" s="22" t="s">
        <v>131</v>
      </c>
      <c r="C123" s="23" t="s">
        <v>80</v>
      </c>
      <c r="D123" s="23"/>
      <c r="E123" s="23"/>
      <c r="F123" s="23"/>
      <c r="G123" s="24"/>
      <c r="H123" s="24"/>
      <c r="I123" s="24"/>
      <c r="J123" s="24"/>
      <c r="K123" s="24"/>
      <c r="L123" s="24"/>
      <c r="M123" s="24"/>
      <c r="N123" s="24"/>
      <c r="O123" s="24"/>
      <c r="P123" s="25" t="s">
        <v>129</v>
      </c>
      <c r="Q123" s="24"/>
      <c r="R123" s="26" t="s">
        <v>81</v>
      </c>
      <c r="S123" s="24"/>
      <c r="T123" s="24"/>
      <c r="U123" s="24"/>
      <c r="V123" s="24"/>
      <c r="W123" s="24"/>
      <c r="X123" s="24"/>
      <c r="Y123" s="27"/>
      <c r="Z123" s="27"/>
      <c r="AA123" s="27"/>
      <c r="AB123" s="27"/>
      <c r="AC123" s="27"/>
      <c r="AD123" s="28"/>
      <c r="AE123" s="23"/>
      <c r="AF123" s="23"/>
      <c r="AG123" s="23"/>
      <c r="AH123" s="23"/>
      <c r="AI123" s="23"/>
      <c r="AJ123" s="23"/>
      <c r="AK123" s="23"/>
      <c r="AL123" s="23"/>
      <c r="AM123" s="23"/>
      <c r="AN123" s="23"/>
      <c r="AO123" s="23"/>
      <c r="AP123" s="23"/>
      <c r="AQ123" s="23"/>
      <c r="AR123" s="23"/>
      <c r="AS123" s="23"/>
      <c r="AT123" s="23"/>
      <c r="AU123" s="23"/>
      <c r="AV123" s="23"/>
      <c r="AW123" s="23"/>
    </row>
    <row r="124" spans="2:53">
      <c r="B124" s="78" t="s">
        <v>132</v>
      </c>
      <c r="C124" s="79" t="s">
        <v>82</v>
      </c>
      <c r="D124" s="79"/>
      <c r="E124" s="79"/>
      <c r="F124" s="79"/>
      <c r="G124" s="80"/>
      <c r="H124" s="80"/>
      <c r="I124" s="80"/>
      <c r="J124" s="80"/>
      <c r="K124" s="80"/>
      <c r="L124" s="80"/>
      <c r="M124" s="80"/>
      <c r="N124" s="80"/>
      <c r="O124" s="80"/>
      <c r="P124" s="81" t="s">
        <v>133</v>
      </c>
      <c r="Q124" s="80"/>
      <c r="R124" s="82" t="s">
        <v>83</v>
      </c>
      <c r="S124" s="80"/>
      <c r="T124" s="80"/>
      <c r="U124" s="80"/>
      <c r="V124" s="80"/>
      <c r="W124" s="80"/>
      <c r="X124" s="80"/>
      <c r="Y124" s="83"/>
      <c r="Z124" s="83"/>
      <c r="AA124" s="83"/>
      <c r="AB124" s="83"/>
      <c r="AC124" s="83"/>
      <c r="AD124" s="28"/>
      <c r="AE124" s="79"/>
      <c r="AF124" s="79"/>
      <c r="AG124" s="79"/>
      <c r="AH124" s="16"/>
      <c r="AI124" s="16"/>
      <c r="AJ124" s="16"/>
      <c r="AK124" s="16"/>
      <c r="AL124" s="16"/>
      <c r="AM124" s="16"/>
      <c r="AN124" s="16"/>
      <c r="AO124" s="16"/>
      <c r="AP124" s="16"/>
      <c r="AQ124" s="16"/>
      <c r="AR124" s="16"/>
      <c r="AS124" s="16"/>
      <c r="AT124" s="16"/>
      <c r="AU124" s="16"/>
      <c r="AV124" s="16"/>
      <c r="AW124" s="16"/>
    </row>
    <row r="125" spans="2:53">
      <c r="B125" s="78" t="s">
        <v>262</v>
      </c>
      <c r="C125" s="79" t="s">
        <v>263</v>
      </c>
      <c r="D125" s="79"/>
      <c r="E125" s="79"/>
      <c r="F125" s="79"/>
      <c r="G125" s="80"/>
      <c r="H125" s="80"/>
      <c r="I125" s="80"/>
      <c r="J125" s="80"/>
      <c r="K125" s="80"/>
      <c r="L125" s="80"/>
      <c r="M125" s="80"/>
      <c r="N125" s="80"/>
      <c r="O125" s="80"/>
      <c r="P125" s="81" t="s">
        <v>264</v>
      </c>
      <c r="Q125" s="80"/>
      <c r="R125" s="82" t="s">
        <v>265</v>
      </c>
      <c r="S125" s="80"/>
      <c r="T125" s="80"/>
      <c r="U125" s="80"/>
      <c r="V125" s="80"/>
      <c r="W125" s="80"/>
      <c r="X125" s="80"/>
      <c r="Y125" s="83"/>
      <c r="Z125" s="83"/>
      <c r="AA125" s="83"/>
      <c r="AB125" s="83"/>
      <c r="AC125" s="83"/>
      <c r="AD125" s="28"/>
      <c r="AE125" s="79"/>
      <c r="AF125" s="79"/>
      <c r="AG125" s="79"/>
      <c r="AH125" s="16"/>
      <c r="AI125" s="16"/>
      <c r="AJ125" s="16"/>
      <c r="AK125" s="16"/>
      <c r="AL125" s="16"/>
      <c r="AM125" s="16"/>
      <c r="AN125" s="16"/>
      <c r="AO125" s="16"/>
      <c r="AP125" s="16"/>
      <c r="AQ125" s="16"/>
      <c r="AR125" s="16"/>
      <c r="AS125" s="16"/>
      <c r="AT125" s="16"/>
      <c r="AU125" s="16"/>
      <c r="AV125" s="16"/>
      <c r="AW125" s="16"/>
    </row>
    <row r="126" spans="2:53">
      <c r="C126" s="16"/>
      <c r="D126" s="16"/>
      <c r="E126" s="16"/>
      <c r="F126" s="16"/>
      <c r="G126" s="19"/>
      <c r="H126" s="19"/>
      <c r="I126" s="19"/>
      <c r="J126" s="19"/>
      <c r="K126" s="19"/>
      <c r="L126" s="19"/>
      <c r="M126" s="19"/>
      <c r="N126" s="19"/>
      <c r="O126" s="19"/>
      <c r="P126" s="19"/>
      <c r="Q126" s="19"/>
      <c r="R126" s="19"/>
      <c r="S126" s="19"/>
      <c r="T126" s="19"/>
      <c r="U126" s="19"/>
      <c r="V126" s="19"/>
      <c r="W126" s="19"/>
      <c r="X126" s="19"/>
      <c r="Y126" s="14"/>
      <c r="Z126" s="14"/>
      <c r="AA126" s="14"/>
      <c r="AB126" s="14"/>
      <c r="AC126" s="14"/>
      <c r="AD126" s="15"/>
      <c r="AE126" s="16"/>
      <c r="AF126" s="16"/>
      <c r="AG126" s="16"/>
      <c r="AH126" s="16"/>
      <c r="AI126" s="16"/>
      <c r="AJ126" s="16"/>
      <c r="AK126" s="16"/>
      <c r="AL126" s="16"/>
      <c r="AM126" s="16"/>
      <c r="AN126" s="16"/>
      <c r="AO126" s="16"/>
      <c r="AP126" s="16"/>
      <c r="AQ126" s="16"/>
      <c r="AR126" s="16"/>
      <c r="AS126" s="16"/>
      <c r="AT126" s="16"/>
      <c r="AU126" s="16"/>
      <c r="AV126" s="16"/>
      <c r="AW126" s="16"/>
    </row>
    <row r="127" spans="2:53">
      <c r="C127" s="10" t="s">
        <v>64</v>
      </c>
    </row>
    <row r="128" spans="2:53">
      <c r="C128" s="233" t="s">
        <v>35</v>
      </c>
      <c r="D128" s="189"/>
      <c r="E128" s="232" t="s">
        <v>469</v>
      </c>
      <c r="F128" s="189"/>
      <c r="G128" s="189"/>
      <c r="H128" s="189"/>
      <c r="I128" s="232" t="s">
        <v>470</v>
      </c>
      <c r="J128" s="189"/>
      <c r="K128" s="189"/>
      <c r="L128" s="189"/>
      <c r="M128" s="240" t="s">
        <v>471</v>
      </c>
      <c r="N128" s="189"/>
      <c r="O128" s="189"/>
      <c r="P128" s="189"/>
      <c r="Q128" s="189"/>
      <c r="R128" s="232" t="s">
        <v>472</v>
      </c>
      <c r="S128" s="233"/>
      <c r="T128" s="233"/>
      <c r="U128" s="233"/>
      <c r="V128" s="233"/>
      <c r="W128" s="233"/>
      <c r="X128" s="233"/>
      <c r="Y128" s="223" t="s">
        <v>463</v>
      </c>
      <c r="Z128" s="224"/>
      <c r="AA128" s="224"/>
      <c r="AB128" s="224"/>
      <c r="AC128" s="224"/>
      <c r="AD128" s="224"/>
      <c r="AE128" s="224"/>
      <c r="AF128" s="224"/>
      <c r="AG128" s="225"/>
      <c r="AH128" s="233" t="s">
        <v>40</v>
      </c>
      <c r="AI128" s="233"/>
      <c r="AJ128" s="233"/>
      <c r="AK128" s="233"/>
      <c r="AL128" s="233"/>
      <c r="AM128" s="233"/>
      <c r="AN128" s="233"/>
      <c r="AO128" s="233"/>
      <c r="AP128" s="233"/>
      <c r="AQ128" s="233" t="s">
        <v>41</v>
      </c>
      <c r="AR128" s="233"/>
      <c r="AS128" s="233" t="s">
        <v>42</v>
      </c>
      <c r="AT128" s="233"/>
      <c r="AU128" s="233"/>
      <c r="AV128" s="233"/>
      <c r="AW128" s="233"/>
      <c r="AX128" s="233"/>
      <c r="AY128" s="233"/>
      <c r="AZ128" s="233" t="s">
        <v>248</v>
      </c>
      <c r="BA128" s="233"/>
    </row>
    <row r="129" spans="3:73">
      <c r="C129" s="233"/>
      <c r="D129" s="189"/>
      <c r="E129" s="233"/>
      <c r="F129" s="189"/>
      <c r="G129" s="189"/>
      <c r="H129" s="189"/>
      <c r="I129" s="233"/>
      <c r="J129" s="189"/>
      <c r="K129" s="189"/>
      <c r="L129" s="189"/>
      <c r="M129" s="241"/>
      <c r="N129" s="189"/>
      <c r="O129" s="189"/>
      <c r="P129" s="189"/>
      <c r="Q129" s="189"/>
      <c r="R129" s="233"/>
      <c r="S129" s="233"/>
      <c r="T129" s="233"/>
      <c r="U129" s="233"/>
      <c r="V129" s="233"/>
      <c r="W129" s="233"/>
      <c r="X129" s="233"/>
      <c r="Y129" s="226"/>
      <c r="Z129" s="227"/>
      <c r="AA129" s="227"/>
      <c r="AB129" s="227"/>
      <c r="AC129" s="227"/>
      <c r="AD129" s="227"/>
      <c r="AE129" s="227"/>
      <c r="AF129" s="227"/>
      <c r="AG129" s="228"/>
      <c r="AH129" s="233"/>
      <c r="AI129" s="233"/>
      <c r="AJ129" s="233"/>
      <c r="AK129" s="233"/>
      <c r="AL129" s="233"/>
      <c r="AM129" s="233"/>
      <c r="AN129" s="233"/>
      <c r="AO129" s="233"/>
      <c r="AP129" s="233"/>
      <c r="AQ129" s="233"/>
      <c r="AR129" s="233"/>
      <c r="AS129" s="233" t="s">
        <v>43</v>
      </c>
      <c r="AT129" s="233"/>
      <c r="AU129" s="233"/>
      <c r="AV129" s="233" t="s">
        <v>44</v>
      </c>
      <c r="AW129" s="233"/>
      <c r="AX129" s="233" t="s">
        <v>45</v>
      </c>
      <c r="AY129" s="233"/>
      <c r="AZ129" s="233"/>
      <c r="BA129" s="233"/>
    </row>
    <row r="130" spans="3:73">
      <c r="C130" s="189"/>
      <c r="D130" s="189"/>
      <c r="E130" s="189"/>
      <c r="F130" s="189"/>
      <c r="G130" s="189"/>
      <c r="H130" s="189"/>
      <c r="I130" s="189"/>
      <c r="J130" s="189"/>
      <c r="K130" s="189"/>
      <c r="L130" s="189"/>
      <c r="M130" s="189"/>
      <c r="N130" s="189"/>
      <c r="O130" s="189"/>
      <c r="P130" s="189"/>
      <c r="Q130" s="189"/>
      <c r="R130" s="233"/>
      <c r="S130" s="233"/>
      <c r="T130" s="233"/>
      <c r="U130" s="233"/>
      <c r="V130" s="233"/>
      <c r="W130" s="233"/>
      <c r="X130" s="233"/>
      <c r="Y130" s="229"/>
      <c r="Z130" s="230"/>
      <c r="AA130" s="230"/>
      <c r="AB130" s="230"/>
      <c r="AC130" s="230"/>
      <c r="AD130" s="230"/>
      <c r="AE130" s="230"/>
      <c r="AF130" s="230"/>
      <c r="AG130" s="231"/>
      <c r="AH130" s="233"/>
      <c r="AI130" s="233"/>
      <c r="AJ130" s="233"/>
      <c r="AK130" s="233"/>
      <c r="AL130" s="233"/>
      <c r="AM130" s="233"/>
      <c r="AN130" s="233"/>
      <c r="AO130" s="233"/>
      <c r="AP130" s="233"/>
      <c r="AQ130" s="233"/>
      <c r="AR130" s="233"/>
      <c r="AS130" s="243"/>
      <c r="AT130" s="243"/>
      <c r="AU130" s="243"/>
      <c r="AV130" s="233"/>
      <c r="AW130" s="233"/>
      <c r="AX130" s="233"/>
      <c r="AY130" s="233"/>
      <c r="AZ130" s="233"/>
      <c r="BA130" s="233"/>
    </row>
    <row r="131" spans="3:73">
      <c r="C131" s="189">
        <v>1</v>
      </c>
      <c r="D131" s="189"/>
      <c r="E131" s="197" t="s">
        <v>134</v>
      </c>
      <c r="F131" s="198"/>
      <c r="G131" s="198"/>
      <c r="H131" s="199"/>
      <c r="I131" s="197" t="s">
        <v>135</v>
      </c>
      <c r="J131" s="198"/>
      <c r="K131" s="198"/>
      <c r="L131" s="199"/>
      <c r="M131" s="197">
        <v>1047895</v>
      </c>
      <c r="N131" s="198"/>
      <c r="O131" s="198"/>
      <c r="P131" s="198"/>
      <c r="Q131" s="199"/>
      <c r="R131" s="186" t="s">
        <v>242</v>
      </c>
      <c r="S131" s="187"/>
      <c r="T131" s="187"/>
      <c r="U131" s="187"/>
      <c r="V131" s="187"/>
      <c r="W131" s="187"/>
      <c r="X131" s="188"/>
      <c r="Y131" s="186" t="s">
        <v>398</v>
      </c>
      <c r="Z131" s="187"/>
      <c r="AA131" s="187"/>
      <c r="AB131" s="187"/>
      <c r="AC131" s="187"/>
      <c r="AD131" s="187"/>
      <c r="AE131" s="187"/>
      <c r="AF131" s="187"/>
      <c r="AG131" s="188"/>
      <c r="AH131" s="186" t="s">
        <v>360</v>
      </c>
      <c r="AI131" s="187"/>
      <c r="AJ131" s="187"/>
      <c r="AK131" s="187"/>
      <c r="AL131" s="187"/>
      <c r="AM131" s="187"/>
      <c r="AN131" s="187"/>
      <c r="AO131" s="187"/>
      <c r="AP131" s="188"/>
      <c r="AQ131" s="197" t="s">
        <v>136</v>
      </c>
      <c r="AR131" s="199"/>
      <c r="AS131" s="242">
        <v>2004</v>
      </c>
      <c r="AT131" s="242"/>
      <c r="AU131" s="242"/>
      <c r="AV131" s="197">
        <v>11</v>
      </c>
      <c r="AW131" s="199"/>
      <c r="AX131" s="197">
        <v>11</v>
      </c>
      <c r="AY131" s="199"/>
      <c r="AZ131" s="197" t="s">
        <v>250</v>
      </c>
      <c r="BA131" s="199"/>
    </row>
    <row r="132" spans="3:73">
      <c r="C132" s="189">
        <v>2</v>
      </c>
      <c r="D132" s="189"/>
      <c r="E132" s="197" t="s">
        <v>137</v>
      </c>
      <c r="F132" s="198"/>
      <c r="G132" s="198"/>
      <c r="H132" s="199"/>
      <c r="I132" s="197" t="s">
        <v>138</v>
      </c>
      <c r="J132" s="198"/>
      <c r="K132" s="198"/>
      <c r="L132" s="199"/>
      <c r="M132" s="197">
        <v>1047896</v>
      </c>
      <c r="N132" s="198"/>
      <c r="O132" s="198"/>
      <c r="P132" s="198"/>
      <c r="Q132" s="199"/>
      <c r="R132" s="194" t="s">
        <v>84</v>
      </c>
      <c r="S132" s="195"/>
      <c r="T132" s="195"/>
      <c r="U132" s="195"/>
      <c r="V132" s="195"/>
      <c r="W132" s="195"/>
      <c r="X132" s="196"/>
      <c r="Y132" s="186" t="s">
        <v>400</v>
      </c>
      <c r="Z132" s="187"/>
      <c r="AA132" s="187"/>
      <c r="AB132" s="187"/>
      <c r="AC132" s="187"/>
      <c r="AD132" s="187"/>
      <c r="AE132" s="187"/>
      <c r="AF132" s="187"/>
      <c r="AG132" s="188"/>
      <c r="AH132" s="194" t="s">
        <v>361</v>
      </c>
      <c r="AI132" s="195"/>
      <c r="AJ132" s="195"/>
      <c r="AK132" s="195"/>
      <c r="AL132" s="195"/>
      <c r="AM132" s="195"/>
      <c r="AN132" s="195"/>
      <c r="AO132" s="195"/>
      <c r="AP132" s="196"/>
      <c r="AQ132" s="197" t="s">
        <v>139</v>
      </c>
      <c r="AR132" s="199"/>
      <c r="AS132" s="242">
        <v>2005</v>
      </c>
      <c r="AT132" s="242"/>
      <c r="AU132" s="242"/>
      <c r="AV132" s="197" t="s">
        <v>140</v>
      </c>
      <c r="AW132" s="199"/>
      <c r="AX132" s="197" t="s">
        <v>139</v>
      </c>
      <c r="AY132" s="199"/>
      <c r="AZ132" s="197" t="s">
        <v>250</v>
      </c>
      <c r="BA132" s="199"/>
    </row>
    <row r="133" spans="3:73">
      <c r="C133" s="189">
        <v>3</v>
      </c>
      <c r="D133" s="189"/>
      <c r="E133" s="197" t="s">
        <v>137</v>
      </c>
      <c r="F133" s="198"/>
      <c r="G133" s="198"/>
      <c r="H133" s="199"/>
      <c r="I133" s="197" t="s">
        <v>138</v>
      </c>
      <c r="J133" s="198"/>
      <c r="K133" s="198"/>
      <c r="L133" s="199"/>
      <c r="M133" s="197">
        <v>1047897</v>
      </c>
      <c r="N133" s="198"/>
      <c r="O133" s="198"/>
      <c r="P133" s="198"/>
      <c r="Q133" s="199"/>
      <c r="R133" s="194" t="s">
        <v>241</v>
      </c>
      <c r="S133" s="195"/>
      <c r="T133" s="195"/>
      <c r="U133" s="195"/>
      <c r="V133" s="195"/>
      <c r="W133" s="195"/>
      <c r="X133" s="196"/>
      <c r="Y133" s="186" t="s">
        <v>402</v>
      </c>
      <c r="Z133" s="187"/>
      <c r="AA133" s="187"/>
      <c r="AB133" s="187"/>
      <c r="AC133" s="187"/>
      <c r="AD133" s="187"/>
      <c r="AE133" s="187"/>
      <c r="AF133" s="187"/>
      <c r="AG133" s="188"/>
      <c r="AH133" s="194" t="s">
        <v>362</v>
      </c>
      <c r="AI133" s="195"/>
      <c r="AJ133" s="195"/>
      <c r="AK133" s="195"/>
      <c r="AL133" s="195"/>
      <c r="AM133" s="195"/>
      <c r="AN133" s="195"/>
      <c r="AO133" s="195"/>
      <c r="AP133" s="196"/>
      <c r="AQ133" s="197" t="s">
        <v>141</v>
      </c>
      <c r="AR133" s="199"/>
      <c r="AS133" s="242">
        <v>2006</v>
      </c>
      <c r="AT133" s="242"/>
      <c r="AU133" s="242"/>
      <c r="AV133" s="197" t="s">
        <v>142</v>
      </c>
      <c r="AW133" s="199"/>
      <c r="AX133" s="197" t="s">
        <v>85</v>
      </c>
      <c r="AY133" s="199"/>
      <c r="AZ133" s="197" t="s">
        <v>250</v>
      </c>
      <c r="BA133" s="199"/>
    </row>
    <row r="134" spans="3:73">
      <c r="C134" s="189">
        <v>4</v>
      </c>
      <c r="D134" s="189"/>
      <c r="E134" s="197" t="s">
        <v>143</v>
      </c>
      <c r="F134" s="198"/>
      <c r="G134" s="198"/>
      <c r="H134" s="199"/>
      <c r="I134" s="197" t="s">
        <v>144</v>
      </c>
      <c r="J134" s="198"/>
      <c r="K134" s="198"/>
      <c r="L134" s="199"/>
      <c r="M134" s="197">
        <v>1047898</v>
      </c>
      <c r="N134" s="198"/>
      <c r="O134" s="198"/>
      <c r="P134" s="198"/>
      <c r="Q134" s="199"/>
      <c r="R134" s="194" t="s">
        <v>86</v>
      </c>
      <c r="S134" s="195"/>
      <c r="T134" s="195"/>
      <c r="U134" s="195"/>
      <c r="V134" s="195"/>
      <c r="W134" s="195"/>
      <c r="X134" s="196"/>
      <c r="Y134" s="186" t="s">
        <v>404</v>
      </c>
      <c r="Z134" s="187"/>
      <c r="AA134" s="187"/>
      <c r="AB134" s="187"/>
      <c r="AC134" s="187"/>
      <c r="AD134" s="187"/>
      <c r="AE134" s="187"/>
      <c r="AF134" s="187"/>
      <c r="AG134" s="188"/>
      <c r="AH134" s="194" t="s">
        <v>363</v>
      </c>
      <c r="AI134" s="195"/>
      <c r="AJ134" s="195"/>
      <c r="AK134" s="195"/>
      <c r="AL134" s="195"/>
      <c r="AM134" s="195"/>
      <c r="AN134" s="195"/>
      <c r="AO134" s="195"/>
      <c r="AP134" s="196"/>
      <c r="AQ134" s="197" t="s">
        <v>145</v>
      </c>
      <c r="AR134" s="199"/>
      <c r="AS134" s="242">
        <v>2007</v>
      </c>
      <c r="AT134" s="242"/>
      <c r="AU134" s="242"/>
      <c r="AV134" s="197" t="s">
        <v>146</v>
      </c>
      <c r="AW134" s="199"/>
      <c r="AX134" s="197" t="s">
        <v>87</v>
      </c>
      <c r="AY134" s="199"/>
      <c r="AZ134" s="197" t="s">
        <v>250</v>
      </c>
      <c r="BA134" s="199"/>
    </row>
    <row r="135" spans="3:73">
      <c r="C135" s="189">
        <v>5</v>
      </c>
      <c r="D135" s="189"/>
      <c r="E135" s="197" t="s">
        <v>147</v>
      </c>
      <c r="F135" s="198"/>
      <c r="G135" s="198"/>
      <c r="H135" s="199"/>
      <c r="I135" s="197" t="s">
        <v>148</v>
      </c>
      <c r="J135" s="198"/>
      <c r="K135" s="198"/>
      <c r="L135" s="199"/>
      <c r="M135" s="197">
        <v>1047899</v>
      </c>
      <c r="N135" s="198"/>
      <c r="O135" s="198"/>
      <c r="P135" s="198"/>
      <c r="Q135" s="199"/>
      <c r="R135" s="194" t="s">
        <v>243</v>
      </c>
      <c r="S135" s="195"/>
      <c r="T135" s="195"/>
      <c r="U135" s="195"/>
      <c r="V135" s="195"/>
      <c r="W135" s="195"/>
      <c r="X135" s="196"/>
      <c r="Y135" s="186" t="s">
        <v>406</v>
      </c>
      <c r="Z135" s="187"/>
      <c r="AA135" s="187"/>
      <c r="AB135" s="187"/>
      <c r="AC135" s="187"/>
      <c r="AD135" s="187"/>
      <c r="AE135" s="187"/>
      <c r="AF135" s="187"/>
      <c r="AG135" s="188"/>
      <c r="AH135" s="194" t="s">
        <v>363</v>
      </c>
      <c r="AI135" s="195"/>
      <c r="AJ135" s="195"/>
      <c r="AK135" s="195"/>
      <c r="AL135" s="195"/>
      <c r="AM135" s="195"/>
      <c r="AN135" s="195"/>
      <c r="AO135" s="195"/>
      <c r="AP135" s="196"/>
      <c r="AQ135" s="197" t="s">
        <v>149</v>
      </c>
      <c r="AR135" s="199"/>
      <c r="AS135" s="242">
        <v>2008</v>
      </c>
      <c r="AT135" s="242"/>
      <c r="AU135" s="242"/>
      <c r="AV135" s="197" t="s">
        <v>212</v>
      </c>
      <c r="AW135" s="199"/>
      <c r="AX135" s="197" t="s">
        <v>88</v>
      </c>
      <c r="AY135" s="199"/>
      <c r="AZ135" s="197" t="s">
        <v>250</v>
      </c>
      <c r="BA135" s="199"/>
    </row>
    <row r="136" spans="3:73">
      <c r="C136" s="189">
        <v>6</v>
      </c>
      <c r="D136" s="189"/>
      <c r="E136" s="197" t="s">
        <v>147</v>
      </c>
      <c r="F136" s="198"/>
      <c r="G136" s="198"/>
      <c r="H136" s="199"/>
      <c r="I136" s="197" t="s">
        <v>148</v>
      </c>
      <c r="J136" s="198"/>
      <c r="K136" s="198"/>
      <c r="L136" s="199"/>
      <c r="M136" s="197">
        <v>1047900</v>
      </c>
      <c r="N136" s="198"/>
      <c r="O136" s="198"/>
      <c r="P136" s="198"/>
      <c r="Q136" s="199"/>
      <c r="R136" s="194" t="s">
        <v>89</v>
      </c>
      <c r="S136" s="195"/>
      <c r="T136" s="195"/>
      <c r="U136" s="195"/>
      <c r="V136" s="195"/>
      <c r="W136" s="195"/>
      <c r="X136" s="196"/>
      <c r="Y136" s="186" t="s">
        <v>408</v>
      </c>
      <c r="Z136" s="187"/>
      <c r="AA136" s="187"/>
      <c r="AB136" s="187"/>
      <c r="AC136" s="187"/>
      <c r="AD136" s="187"/>
      <c r="AE136" s="187"/>
      <c r="AF136" s="187"/>
      <c r="AG136" s="188"/>
      <c r="AH136" s="194" t="s">
        <v>363</v>
      </c>
      <c r="AI136" s="195"/>
      <c r="AJ136" s="195"/>
      <c r="AK136" s="195"/>
      <c r="AL136" s="195"/>
      <c r="AM136" s="195"/>
      <c r="AN136" s="195"/>
      <c r="AO136" s="195"/>
      <c r="AP136" s="196"/>
      <c r="AQ136" s="197" t="s">
        <v>150</v>
      </c>
      <c r="AR136" s="199"/>
      <c r="AS136" s="242">
        <v>2009</v>
      </c>
      <c r="AT136" s="242"/>
      <c r="AU136" s="242"/>
      <c r="AV136" s="197" t="s">
        <v>151</v>
      </c>
      <c r="AW136" s="199"/>
      <c r="AX136" s="197" t="s">
        <v>90</v>
      </c>
      <c r="AY136" s="199"/>
      <c r="AZ136" s="197" t="s">
        <v>250</v>
      </c>
      <c r="BA136" s="199"/>
    </row>
    <row r="137" spans="3:73">
      <c r="C137" s="189">
        <v>7</v>
      </c>
      <c r="D137" s="189"/>
      <c r="E137" s="197" t="s">
        <v>147</v>
      </c>
      <c r="F137" s="198"/>
      <c r="G137" s="198"/>
      <c r="H137" s="199"/>
      <c r="I137" s="197" t="s">
        <v>148</v>
      </c>
      <c r="J137" s="198"/>
      <c r="K137" s="198"/>
      <c r="L137" s="199"/>
      <c r="M137" s="197">
        <v>1047901</v>
      </c>
      <c r="N137" s="198"/>
      <c r="O137" s="198"/>
      <c r="P137" s="198"/>
      <c r="Q137" s="199"/>
      <c r="R137" s="194" t="s">
        <v>244</v>
      </c>
      <c r="S137" s="195"/>
      <c r="T137" s="195"/>
      <c r="U137" s="195"/>
      <c r="V137" s="195"/>
      <c r="W137" s="195"/>
      <c r="X137" s="196"/>
      <c r="Y137" s="186" t="s">
        <v>410</v>
      </c>
      <c r="Z137" s="187"/>
      <c r="AA137" s="187"/>
      <c r="AB137" s="187"/>
      <c r="AC137" s="187"/>
      <c r="AD137" s="187"/>
      <c r="AE137" s="187"/>
      <c r="AF137" s="187"/>
      <c r="AG137" s="188"/>
      <c r="AH137" s="194" t="s">
        <v>364</v>
      </c>
      <c r="AI137" s="195"/>
      <c r="AJ137" s="195"/>
      <c r="AK137" s="195"/>
      <c r="AL137" s="195"/>
      <c r="AM137" s="195"/>
      <c r="AN137" s="195"/>
      <c r="AO137" s="195"/>
      <c r="AP137" s="196"/>
      <c r="AQ137" s="197" t="s">
        <v>152</v>
      </c>
      <c r="AR137" s="199"/>
      <c r="AS137" s="242">
        <v>2004</v>
      </c>
      <c r="AT137" s="242"/>
      <c r="AU137" s="242"/>
      <c r="AV137" s="197" t="s">
        <v>153</v>
      </c>
      <c r="AW137" s="199"/>
      <c r="AX137" s="197" t="s">
        <v>91</v>
      </c>
      <c r="AY137" s="199"/>
      <c r="AZ137" s="197" t="s">
        <v>250</v>
      </c>
      <c r="BA137" s="199"/>
    </row>
    <row r="138" spans="3:73">
      <c r="C138" s="189">
        <v>8</v>
      </c>
      <c r="D138" s="189"/>
      <c r="E138" s="197" t="s">
        <v>154</v>
      </c>
      <c r="F138" s="198"/>
      <c r="G138" s="198"/>
      <c r="H138" s="199"/>
      <c r="I138" s="197" t="s">
        <v>155</v>
      </c>
      <c r="J138" s="198"/>
      <c r="K138" s="198"/>
      <c r="L138" s="199"/>
      <c r="M138" s="197">
        <v>1047902</v>
      </c>
      <c r="N138" s="198"/>
      <c r="O138" s="198"/>
      <c r="P138" s="198"/>
      <c r="Q138" s="199"/>
      <c r="R138" s="194" t="s">
        <v>440</v>
      </c>
      <c r="S138" s="195"/>
      <c r="T138" s="195"/>
      <c r="U138" s="195"/>
      <c r="V138" s="195"/>
      <c r="W138" s="195"/>
      <c r="X138" s="196"/>
      <c r="Y138" s="191" t="s">
        <v>412</v>
      </c>
      <c r="Z138" s="192"/>
      <c r="AA138" s="192"/>
      <c r="AB138" s="192"/>
      <c r="AC138" s="192"/>
      <c r="AD138" s="192"/>
      <c r="AE138" s="192"/>
      <c r="AF138" s="192"/>
      <c r="AG138" s="193"/>
      <c r="AH138" s="194" t="s">
        <v>365</v>
      </c>
      <c r="AI138" s="195"/>
      <c r="AJ138" s="195"/>
      <c r="AK138" s="195"/>
      <c r="AL138" s="195"/>
      <c r="AM138" s="195"/>
      <c r="AN138" s="195"/>
      <c r="AO138" s="195"/>
      <c r="AP138" s="196"/>
      <c r="AQ138" s="197" t="s">
        <v>156</v>
      </c>
      <c r="AR138" s="199"/>
      <c r="AS138" s="242">
        <v>2008</v>
      </c>
      <c r="AT138" s="242"/>
      <c r="AU138" s="242"/>
      <c r="AV138" s="197" t="s">
        <v>157</v>
      </c>
      <c r="AW138" s="199"/>
      <c r="AX138" s="197" t="s">
        <v>92</v>
      </c>
      <c r="AY138" s="199"/>
      <c r="AZ138" s="197" t="s">
        <v>249</v>
      </c>
      <c r="BA138" s="199"/>
      <c r="BC138" s="81"/>
      <c r="BD138" s="81"/>
      <c r="BJ138" s="81"/>
      <c r="BK138" s="81"/>
      <c r="BL138" s="81"/>
      <c r="BM138" s="81"/>
      <c r="BN138" s="81"/>
      <c r="BO138" s="81"/>
      <c r="BP138" s="81"/>
      <c r="BQ138" s="81"/>
      <c r="BR138" s="81"/>
      <c r="BS138" s="81"/>
      <c r="BT138" s="81"/>
      <c r="BU138" s="81"/>
    </row>
    <row r="139" spans="3:73">
      <c r="C139" s="189">
        <v>9</v>
      </c>
      <c r="D139" s="189"/>
      <c r="E139" s="197" t="s">
        <v>158</v>
      </c>
      <c r="F139" s="198"/>
      <c r="G139" s="198"/>
      <c r="H139" s="199"/>
      <c r="I139" s="197" t="s">
        <v>159</v>
      </c>
      <c r="J139" s="198"/>
      <c r="K139" s="198"/>
      <c r="L139" s="199"/>
      <c r="M139" s="197">
        <v>1047903</v>
      </c>
      <c r="N139" s="198"/>
      <c r="O139" s="198"/>
      <c r="P139" s="198"/>
      <c r="Q139" s="199"/>
      <c r="R139" s="194" t="s">
        <v>93</v>
      </c>
      <c r="S139" s="195"/>
      <c r="T139" s="195"/>
      <c r="U139" s="195"/>
      <c r="V139" s="195"/>
      <c r="W139" s="195"/>
      <c r="X139" s="196"/>
      <c r="Y139" s="186" t="s">
        <v>414</v>
      </c>
      <c r="Z139" s="187"/>
      <c r="AA139" s="187"/>
      <c r="AB139" s="187"/>
      <c r="AC139" s="187"/>
      <c r="AD139" s="187"/>
      <c r="AE139" s="187"/>
      <c r="AF139" s="187"/>
      <c r="AG139" s="188"/>
      <c r="AH139" s="194" t="s">
        <v>366</v>
      </c>
      <c r="AI139" s="195"/>
      <c r="AJ139" s="195"/>
      <c r="AK139" s="195"/>
      <c r="AL139" s="195"/>
      <c r="AM139" s="195"/>
      <c r="AN139" s="195"/>
      <c r="AO139" s="195"/>
      <c r="AP139" s="196"/>
      <c r="AQ139" s="197" t="s">
        <v>160</v>
      </c>
      <c r="AR139" s="199"/>
      <c r="AS139" s="242">
        <v>2006</v>
      </c>
      <c r="AT139" s="242"/>
      <c r="AU139" s="242"/>
      <c r="AV139" s="197" t="s">
        <v>92</v>
      </c>
      <c r="AW139" s="199"/>
      <c r="AX139" s="197" t="s">
        <v>94</v>
      </c>
      <c r="AY139" s="199"/>
      <c r="AZ139" s="197" t="s">
        <v>250</v>
      </c>
      <c r="BA139" s="199"/>
    </row>
    <row r="140" spans="3:73">
      <c r="C140" s="189">
        <v>10</v>
      </c>
      <c r="D140" s="189"/>
      <c r="E140" s="197" t="s">
        <v>161</v>
      </c>
      <c r="F140" s="198"/>
      <c r="G140" s="198"/>
      <c r="H140" s="199"/>
      <c r="I140" s="197" t="s">
        <v>162</v>
      </c>
      <c r="J140" s="198"/>
      <c r="K140" s="198"/>
      <c r="L140" s="199"/>
      <c r="M140" s="197">
        <v>1047904</v>
      </c>
      <c r="N140" s="198"/>
      <c r="O140" s="198"/>
      <c r="P140" s="198"/>
      <c r="Q140" s="199"/>
      <c r="R140" s="194" t="s">
        <v>245</v>
      </c>
      <c r="S140" s="195"/>
      <c r="T140" s="195"/>
      <c r="U140" s="195"/>
      <c r="V140" s="195"/>
      <c r="W140" s="195"/>
      <c r="X140" s="196"/>
      <c r="Y140" s="186" t="s">
        <v>416</v>
      </c>
      <c r="Z140" s="187"/>
      <c r="AA140" s="187"/>
      <c r="AB140" s="187"/>
      <c r="AC140" s="187"/>
      <c r="AD140" s="187"/>
      <c r="AE140" s="187"/>
      <c r="AF140" s="187"/>
      <c r="AG140" s="188"/>
      <c r="AH140" s="194" t="s">
        <v>366</v>
      </c>
      <c r="AI140" s="195"/>
      <c r="AJ140" s="195"/>
      <c r="AK140" s="195"/>
      <c r="AL140" s="195"/>
      <c r="AM140" s="195"/>
      <c r="AN140" s="195"/>
      <c r="AO140" s="195"/>
      <c r="AP140" s="196"/>
      <c r="AQ140" s="197" t="s">
        <v>163</v>
      </c>
      <c r="AR140" s="199"/>
      <c r="AS140" s="242">
        <v>2004</v>
      </c>
      <c r="AT140" s="242"/>
      <c r="AU140" s="242"/>
      <c r="AV140" s="197" t="s">
        <v>94</v>
      </c>
      <c r="AW140" s="199"/>
      <c r="AX140" s="197" t="s">
        <v>95</v>
      </c>
      <c r="AY140" s="199"/>
      <c r="AZ140" s="197" t="s">
        <v>250</v>
      </c>
      <c r="BA140" s="199"/>
    </row>
    <row r="141" spans="3:73">
      <c r="C141" s="189">
        <v>11</v>
      </c>
      <c r="D141" s="189"/>
      <c r="E141" s="197" t="s">
        <v>238</v>
      </c>
      <c r="F141" s="198"/>
      <c r="G141" s="198"/>
      <c r="H141" s="199"/>
      <c r="I141" s="197" t="s">
        <v>239</v>
      </c>
      <c r="J141" s="198"/>
      <c r="K141" s="198"/>
      <c r="L141" s="199"/>
      <c r="M141" s="246">
        <v>1047998</v>
      </c>
      <c r="N141" s="247"/>
      <c r="O141" s="247"/>
      <c r="P141" s="247"/>
      <c r="Q141" s="248"/>
      <c r="R141" s="194" t="s">
        <v>240</v>
      </c>
      <c r="S141" s="195"/>
      <c r="T141" s="195"/>
      <c r="U141" s="195"/>
      <c r="V141" s="195"/>
      <c r="W141" s="195"/>
      <c r="X141" s="196"/>
      <c r="Y141" s="186" t="s">
        <v>418</v>
      </c>
      <c r="Z141" s="187"/>
      <c r="AA141" s="187"/>
      <c r="AB141" s="187"/>
      <c r="AC141" s="187"/>
      <c r="AD141" s="187"/>
      <c r="AE141" s="187"/>
      <c r="AF141" s="187"/>
      <c r="AG141" s="188"/>
      <c r="AH141" s="194" t="s">
        <v>367</v>
      </c>
      <c r="AI141" s="195"/>
      <c r="AJ141" s="195"/>
      <c r="AK141" s="195"/>
      <c r="AL141" s="195"/>
      <c r="AM141" s="195"/>
      <c r="AN141" s="195"/>
      <c r="AO141" s="195"/>
      <c r="AP141" s="196"/>
      <c r="AQ141" s="197" t="s">
        <v>266</v>
      </c>
      <c r="AR141" s="199"/>
      <c r="AS141" s="242">
        <v>2006</v>
      </c>
      <c r="AT141" s="242"/>
      <c r="AU141" s="242"/>
      <c r="AV141" s="197" t="s">
        <v>266</v>
      </c>
      <c r="AW141" s="199"/>
      <c r="AX141" s="197" t="s">
        <v>268</v>
      </c>
      <c r="AY141" s="199"/>
      <c r="AZ141" s="197" t="s">
        <v>250</v>
      </c>
      <c r="BA141" s="199"/>
    </row>
    <row r="142" spans="3:73">
      <c r="C142" s="189">
        <v>12</v>
      </c>
      <c r="D142" s="189"/>
      <c r="E142" s="197" t="s">
        <v>238</v>
      </c>
      <c r="F142" s="198"/>
      <c r="G142" s="198"/>
      <c r="H142" s="199"/>
      <c r="I142" s="197" t="s">
        <v>239</v>
      </c>
      <c r="J142" s="198"/>
      <c r="K142" s="198"/>
      <c r="L142" s="199"/>
      <c r="M142" s="246">
        <v>1047999</v>
      </c>
      <c r="N142" s="247"/>
      <c r="O142" s="247"/>
      <c r="P142" s="247"/>
      <c r="Q142" s="248"/>
      <c r="R142" s="194" t="s">
        <v>246</v>
      </c>
      <c r="S142" s="195"/>
      <c r="T142" s="195"/>
      <c r="U142" s="195"/>
      <c r="V142" s="195"/>
      <c r="W142" s="195"/>
      <c r="X142" s="196"/>
      <c r="Y142" s="186" t="s">
        <v>420</v>
      </c>
      <c r="Z142" s="187"/>
      <c r="AA142" s="187"/>
      <c r="AB142" s="187"/>
      <c r="AC142" s="187"/>
      <c r="AD142" s="187"/>
      <c r="AE142" s="187"/>
      <c r="AF142" s="187"/>
      <c r="AG142" s="188"/>
      <c r="AH142" s="194" t="s">
        <v>367</v>
      </c>
      <c r="AI142" s="195"/>
      <c r="AJ142" s="195"/>
      <c r="AK142" s="195"/>
      <c r="AL142" s="195"/>
      <c r="AM142" s="195"/>
      <c r="AN142" s="195"/>
      <c r="AO142" s="195"/>
      <c r="AP142" s="196"/>
      <c r="AQ142" s="197" t="s">
        <v>136</v>
      </c>
      <c r="AR142" s="199"/>
      <c r="AS142" s="242">
        <v>2005</v>
      </c>
      <c r="AT142" s="242"/>
      <c r="AU142" s="242"/>
      <c r="AV142" s="197" t="s">
        <v>267</v>
      </c>
      <c r="AW142" s="199"/>
      <c r="AX142" s="197" t="s">
        <v>267</v>
      </c>
      <c r="AY142" s="199"/>
      <c r="AZ142" s="197" t="s">
        <v>250</v>
      </c>
      <c r="BA142" s="199"/>
    </row>
    <row r="143" spans="3:73">
      <c r="C143" s="16"/>
      <c r="D143" s="16"/>
      <c r="E143" s="31"/>
      <c r="F143" s="31"/>
      <c r="G143" s="31"/>
      <c r="H143" s="31"/>
      <c r="I143" s="31"/>
      <c r="J143" s="31"/>
      <c r="K143" s="31"/>
      <c r="L143" s="31"/>
      <c r="M143" s="31"/>
      <c r="N143" s="31"/>
      <c r="O143" s="31"/>
      <c r="P143" s="31"/>
      <c r="Q143" s="31"/>
      <c r="R143" s="36"/>
      <c r="S143" s="36"/>
      <c r="T143" s="36"/>
      <c r="U143" s="36"/>
      <c r="V143" s="36"/>
      <c r="W143" s="36"/>
      <c r="X143" s="36"/>
      <c r="Y143" s="37"/>
      <c r="Z143" s="37"/>
      <c r="AA143" s="37"/>
      <c r="AB143" s="37"/>
      <c r="AC143" s="37"/>
      <c r="AD143" s="37"/>
      <c r="AE143" s="37"/>
      <c r="AF143" s="37"/>
      <c r="AG143" s="37"/>
      <c r="AH143" s="36"/>
      <c r="AI143" s="36"/>
      <c r="AJ143" s="36"/>
      <c r="AK143" s="36"/>
      <c r="AL143" s="36"/>
      <c r="AM143" s="36"/>
      <c r="AN143" s="36"/>
      <c r="AO143" s="36"/>
      <c r="AP143" s="36"/>
      <c r="AQ143" s="31"/>
      <c r="AR143" s="31"/>
      <c r="AS143" s="31"/>
      <c r="AT143" s="31"/>
      <c r="AU143" s="31"/>
      <c r="AV143" s="31"/>
      <c r="AW143" s="31"/>
      <c r="AX143" s="31"/>
      <c r="AY143" s="31"/>
    </row>
    <row r="144" spans="3:73">
      <c r="C144" s="16"/>
      <c r="D144" s="16"/>
      <c r="E144" s="31"/>
      <c r="F144" s="31"/>
      <c r="G144" s="31"/>
      <c r="H144" s="31"/>
      <c r="I144" s="31"/>
      <c r="J144" s="31"/>
      <c r="K144" s="31"/>
      <c r="L144" s="31"/>
      <c r="M144" s="31"/>
      <c r="N144" s="31"/>
      <c r="O144" s="31"/>
      <c r="P144" s="31"/>
      <c r="Q144" s="31"/>
      <c r="R144" s="36"/>
      <c r="S144" s="36"/>
      <c r="T144" s="36"/>
      <c r="U144" s="36"/>
      <c r="V144" s="36"/>
      <c r="W144" s="36"/>
      <c r="X144" s="36"/>
      <c r="Y144" s="37"/>
      <c r="Z144" s="37"/>
      <c r="AA144" s="37"/>
      <c r="AB144" s="37"/>
      <c r="AC144" s="37"/>
      <c r="AD144" s="37"/>
      <c r="AE144" s="37"/>
      <c r="AF144" s="37"/>
      <c r="AG144" s="37"/>
      <c r="AH144" s="36"/>
      <c r="AI144" s="36"/>
      <c r="AJ144" s="36"/>
      <c r="AK144" s="36"/>
      <c r="AL144" s="36"/>
      <c r="AM144" s="36"/>
      <c r="AN144" s="36"/>
      <c r="AO144" s="36"/>
      <c r="AP144" s="36"/>
      <c r="AQ144" s="31"/>
      <c r="AR144" s="31"/>
      <c r="AS144" s="31"/>
      <c r="AT144" s="31"/>
      <c r="AU144" s="31"/>
      <c r="AV144" s="31"/>
      <c r="AW144" s="31"/>
      <c r="AX144" s="31"/>
      <c r="AY144" s="31"/>
    </row>
    <row r="145" spans="1:82">
      <c r="A145" s="10" t="s">
        <v>164</v>
      </c>
    </row>
    <row r="146" spans="1:82">
      <c r="B146" s="12" t="s">
        <v>452</v>
      </c>
      <c r="C146" s="10" t="s">
        <v>96</v>
      </c>
    </row>
    <row r="147" spans="1:82">
      <c r="C147" s="10" t="s">
        <v>520</v>
      </c>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row>
    <row r="148" spans="1:82">
      <c r="C148" s="10" t="s">
        <v>453</v>
      </c>
    </row>
    <row r="149" spans="1:82">
      <c r="C149" s="10" t="s">
        <v>437</v>
      </c>
    </row>
    <row r="150" spans="1:82">
      <c r="C150" s="10" t="s">
        <v>523</v>
      </c>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row>
    <row r="151" spans="1:82">
      <c r="C151" s="10" t="s">
        <v>518</v>
      </c>
    </row>
    <row r="153" spans="1:82">
      <c r="J153" s="218" t="s">
        <v>165</v>
      </c>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20"/>
    </row>
    <row r="154" spans="1:82">
      <c r="B154" s="233" t="s">
        <v>39</v>
      </c>
      <c r="C154" s="233"/>
      <c r="D154" s="233"/>
      <c r="E154" s="233"/>
      <c r="F154" s="233"/>
      <c r="G154" s="233"/>
      <c r="H154" s="233"/>
    </row>
    <row r="155" spans="1:82">
      <c r="B155" s="233"/>
      <c r="C155" s="233"/>
      <c r="D155" s="233"/>
      <c r="E155" s="233"/>
      <c r="F155" s="233"/>
      <c r="G155" s="233"/>
      <c r="H155" s="233"/>
      <c r="M155" s="249" t="s">
        <v>166</v>
      </c>
      <c r="N155" s="249"/>
      <c r="V155" s="233" t="s">
        <v>167</v>
      </c>
      <c r="W155" s="233"/>
      <c r="X155" s="233"/>
      <c r="Y155" s="233"/>
      <c r="AF155" s="233" t="s">
        <v>168</v>
      </c>
      <c r="AG155" s="233"/>
      <c r="AH155" s="233"/>
      <c r="AI155" s="233"/>
      <c r="AP155" s="245" t="s">
        <v>433</v>
      </c>
      <c r="AQ155" s="245"/>
      <c r="AR155" s="245"/>
      <c r="AS155" s="245"/>
      <c r="BA155" s="245" t="s">
        <v>332</v>
      </c>
      <c r="BB155" s="245"/>
      <c r="BC155" s="245"/>
      <c r="BD155" s="245"/>
    </row>
    <row r="156" spans="1:82">
      <c r="B156" s="233"/>
      <c r="C156" s="233"/>
      <c r="D156" s="233"/>
      <c r="E156" s="233"/>
      <c r="F156" s="233"/>
      <c r="G156" s="233"/>
      <c r="H156" s="233"/>
      <c r="M156" s="244" t="s">
        <v>97</v>
      </c>
      <c r="N156" s="244"/>
      <c r="O156" s="81"/>
      <c r="P156" s="81"/>
      <c r="Q156" s="81"/>
      <c r="R156" s="81"/>
      <c r="S156" s="81"/>
      <c r="T156" s="81"/>
      <c r="U156" s="81"/>
      <c r="V156" s="251" t="s">
        <v>13</v>
      </c>
      <c r="W156" s="251"/>
      <c r="X156" s="244" t="s">
        <v>97</v>
      </c>
      <c r="Y156" s="244"/>
      <c r="AF156" s="251" t="s">
        <v>13</v>
      </c>
      <c r="AG156" s="251"/>
      <c r="AH156" s="244" t="s">
        <v>97</v>
      </c>
      <c r="AI156" s="244"/>
      <c r="AP156" s="251" t="s">
        <v>13</v>
      </c>
      <c r="AQ156" s="251"/>
      <c r="AR156" s="244" t="s">
        <v>97</v>
      </c>
      <c r="AS156" s="244"/>
      <c r="BA156" s="251" t="s">
        <v>13</v>
      </c>
      <c r="BB156" s="251"/>
      <c r="BC156" s="244" t="s">
        <v>97</v>
      </c>
      <c r="BD156" s="244"/>
    </row>
    <row r="157" spans="1:82">
      <c r="B157" s="285" t="s">
        <v>242</v>
      </c>
      <c r="C157" s="285"/>
      <c r="D157" s="285"/>
      <c r="E157" s="285"/>
      <c r="F157" s="285"/>
      <c r="G157" s="285"/>
      <c r="H157" s="285"/>
      <c r="M157" s="173">
        <v>1</v>
      </c>
      <c r="N157" s="173"/>
      <c r="O157" s="81" t="s">
        <v>519</v>
      </c>
      <c r="P157" s="81"/>
      <c r="Q157" s="81"/>
      <c r="R157" s="81"/>
      <c r="S157" s="81"/>
      <c r="T157" s="81"/>
      <c r="U157" s="81"/>
      <c r="V157" s="173">
        <v>1</v>
      </c>
      <c r="W157" s="173"/>
      <c r="X157" s="173">
        <v>1</v>
      </c>
      <c r="Y157" s="173"/>
      <c r="AF157" s="174" t="s">
        <v>169</v>
      </c>
      <c r="AG157" s="174"/>
      <c r="AH157" s="173">
        <v>1</v>
      </c>
      <c r="AI157" s="173"/>
      <c r="AP157" s="174" t="s">
        <v>436</v>
      </c>
      <c r="AQ157" s="174"/>
      <c r="AR157" s="173">
        <v>9</v>
      </c>
      <c r="AS157" s="173"/>
      <c r="BA157" s="174" t="s">
        <v>436</v>
      </c>
      <c r="BB157" s="174"/>
      <c r="BC157" s="173">
        <v>1</v>
      </c>
      <c r="BD157" s="173"/>
    </row>
    <row r="158" spans="1:82">
      <c r="B158" s="190" t="s">
        <v>84</v>
      </c>
      <c r="C158" s="190"/>
      <c r="D158" s="190"/>
      <c r="E158" s="190"/>
      <c r="F158" s="190"/>
      <c r="G158" s="190"/>
      <c r="H158" s="190"/>
      <c r="M158" s="173">
        <v>3</v>
      </c>
      <c r="N158" s="173"/>
      <c r="V158" s="173">
        <v>1</v>
      </c>
      <c r="W158" s="173"/>
      <c r="X158" s="173">
        <v>2</v>
      </c>
      <c r="Y158" s="173"/>
      <c r="AF158" s="174" t="s">
        <v>98</v>
      </c>
      <c r="AG158" s="174"/>
      <c r="AH158" s="173">
        <v>2</v>
      </c>
      <c r="AI158" s="173"/>
      <c r="AP158" s="174" t="s">
        <v>436</v>
      </c>
      <c r="AQ158" s="174"/>
      <c r="AR158" s="173">
        <v>8</v>
      </c>
      <c r="AS158" s="173"/>
      <c r="BA158" s="174" t="s">
        <v>436</v>
      </c>
      <c r="BB158" s="174"/>
      <c r="BC158" s="173">
        <v>2</v>
      </c>
      <c r="BD158" s="173"/>
    </row>
    <row r="159" spans="1:82">
      <c r="B159" s="190" t="s">
        <v>241</v>
      </c>
      <c r="C159" s="190"/>
      <c r="D159" s="190"/>
      <c r="E159" s="190"/>
      <c r="F159" s="190"/>
      <c r="G159" s="190"/>
      <c r="H159" s="190"/>
      <c r="M159" s="173">
        <v>2</v>
      </c>
      <c r="N159" s="173"/>
      <c r="V159" s="173">
        <v>1</v>
      </c>
      <c r="W159" s="173"/>
      <c r="X159" s="173" t="s">
        <v>170</v>
      </c>
      <c r="Y159" s="173"/>
      <c r="Z159" s="10" t="s">
        <v>99</v>
      </c>
      <c r="AF159" s="174" t="s">
        <v>171</v>
      </c>
      <c r="AG159" s="174"/>
      <c r="AH159" s="173">
        <v>3</v>
      </c>
      <c r="AI159" s="173"/>
      <c r="AP159" s="174" t="s">
        <v>436</v>
      </c>
      <c r="AQ159" s="174"/>
      <c r="AR159" s="173">
        <v>7</v>
      </c>
      <c r="AS159" s="173"/>
      <c r="BA159" s="174" t="s">
        <v>436</v>
      </c>
      <c r="BB159" s="174"/>
      <c r="BC159" s="173">
        <v>3</v>
      </c>
      <c r="BD159" s="173"/>
    </row>
    <row r="160" spans="1:82">
      <c r="B160" s="190" t="s">
        <v>86</v>
      </c>
      <c r="C160" s="190"/>
      <c r="D160" s="190"/>
      <c r="E160" s="190"/>
      <c r="F160" s="190"/>
      <c r="G160" s="190"/>
      <c r="H160" s="190"/>
      <c r="M160" s="173">
        <v>4</v>
      </c>
      <c r="N160" s="173"/>
      <c r="V160" s="173">
        <v>2</v>
      </c>
      <c r="W160" s="173"/>
      <c r="X160" s="173">
        <v>2</v>
      </c>
      <c r="Y160" s="173"/>
      <c r="AF160" s="174" t="s">
        <v>171</v>
      </c>
      <c r="AG160" s="174"/>
      <c r="AH160" s="173">
        <v>5</v>
      </c>
      <c r="AI160" s="173"/>
      <c r="AP160" s="174" t="s">
        <v>436</v>
      </c>
      <c r="AQ160" s="174"/>
      <c r="AR160" s="173">
        <v>6</v>
      </c>
      <c r="AS160" s="173"/>
      <c r="BA160" s="174" t="s">
        <v>436</v>
      </c>
      <c r="BB160" s="174"/>
      <c r="BC160" s="173">
        <v>4</v>
      </c>
      <c r="BD160" s="173"/>
    </row>
    <row r="161" spans="2:60">
      <c r="B161" s="190" t="s">
        <v>243</v>
      </c>
      <c r="C161" s="190"/>
      <c r="D161" s="190"/>
      <c r="E161" s="190"/>
      <c r="F161" s="190"/>
      <c r="G161" s="190"/>
      <c r="H161" s="190"/>
      <c r="M161" s="173">
        <v>5</v>
      </c>
      <c r="N161" s="173"/>
      <c r="V161" s="173">
        <v>2</v>
      </c>
      <c r="W161" s="173"/>
      <c r="X161" s="173">
        <v>1</v>
      </c>
      <c r="Y161" s="173"/>
      <c r="AF161" s="174" t="s">
        <v>171</v>
      </c>
      <c r="AG161" s="174"/>
      <c r="AH161" s="173">
        <v>4</v>
      </c>
      <c r="AI161" s="173"/>
      <c r="AP161" s="174" t="s">
        <v>436</v>
      </c>
      <c r="AQ161" s="174"/>
      <c r="AR161" s="173">
        <v>5</v>
      </c>
      <c r="AS161" s="173"/>
      <c r="BA161" s="174" t="s">
        <v>436</v>
      </c>
      <c r="BB161" s="174"/>
      <c r="BC161" s="173">
        <v>5</v>
      </c>
      <c r="BD161" s="173"/>
    </row>
    <row r="162" spans="2:60">
      <c r="B162" s="190" t="s">
        <v>89</v>
      </c>
      <c r="C162" s="190"/>
      <c r="D162" s="190"/>
      <c r="E162" s="190"/>
      <c r="F162" s="190"/>
      <c r="G162" s="190"/>
      <c r="H162" s="190"/>
      <c r="M162" s="173">
        <v>6</v>
      </c>
      <c r="N162" s="173"/>
      <c r="V162" s="250"/>
      <c r="W162" s="250"/>
      <c r="X162" s="250"/>
      <c r="Y162" s="250"/>
      <c r="AF162" s="174" t="s">
        <v>172</v>
      </c>
      <c r="AG162" s="174"/>
      <c r="AH162" s="173">
        <v>3</v>
      </c>
      <c r="AI162" s="173"/>
      <c r="AP162" s="174" t="s">
        <v>436</v>
      </c>
      <c r="AQ162" s="174"/>
      <c r="AR162" s="173">
        <v>4</v>
      </c>
      <c r="AS162" s="173"/>
      <c r="BA162" s="174" t="s">
        <v>436</v>
      </c>
      <c r="BB162" s="174"/>
      <c r="BC162" s="173">
        <v>6</v>
      </c>
      <c r="BD162" s="173"/>
    </row>
    <row r="163" spans="2:60">
      <c r="B163" s="190" t="s">
        <v>244</v>
      </c>
      <c r="C163" s="190"/>
      <c r="D163" s="190"/>
      <c r="E163" s="190"/>
      <c r="F163" s="190"/>
      <c r="G163" s="190"/>
      <c r="H163" s="190"/>
      <c r="M163" s="250"/>
      <c r="N163" s="250"/>
      <c r="V163" s="173">
        <v>3</v>
      </c>
      <c r="W163" s="173"/>
      <c r="X163" s="173">
        <v>1</v>
      </c>
      <c r="Y163" s="173"/>
      <c r="AF163" s="174" t="s">
        <v>173</v>
      </c>
      <c r="AG163" s="174"/>
      <c r="AH163" s="173">
        <v>1</v>
      </c>
      <c r="AI163" s="173"/>
      <c r="AP163" s="174" t="s">
        <v>436</v>
      </c>
      <c r="AQ163" s="174"/>
      <c r="AR163" s="173">
        <v>3</v>
      </c>
      <c r="AS163" s="173"/>
      <c r="BA163" s="174" t="s">
        <v>436</v>
      </c>
      <c r="BB163" s="174"/>
      <c r="BC163" s="173">
        <v>7</v>
      </c>
      <c r="BD163" s="173"/>
    </row>
    <row r="164" spans="2:60">
      <c r="B164" s="190" t="s">
        <v>440</v>
      </c>
      <c r="C164" s="190"/>
      <c r="D164" s="190"/>
      <c r="E164" s="190"/>
      <c r="F164" s="190"/>
      <c r="G164" s="190"/>
      <c r="H164" s="190"/>
      <c r="M164" s="250"/>
      <c r="N164" s="250"/>
      <c r="V164" s="173">
        <v>3</v>
      </c>
      <c r="W164" s="173"/>
      <c r="X164" s="173">
        <v>2</v>
      </c>
      <c r="Y164" s="173"/>
      <c r="AF164" s="174" t="s">
        <v>173</v>
      </c>
      <c r="AG164" s="174"/>
      <c r="AH164" s="173">
        <v>2</v>
      </c>
      <c r="AI164" s="173"/>
      <c r="AP164" s="174" t="s">
        <v>436</v>
      </c>
      <c r="AQ164" s="174"/>
      <c r="AR164" s="173">
        <v>2</v>
      </c>
      <c r="AS164" s="173"/>
      <c r="BA164" s="174" t="s">
        <v>436</v>
      </c>
      <c r="BB164" s="174"/>
      <c r="BC164" s="173">
        <v>8</v>
      </c>
      <c r="BD164" s="173"/>
    </row>
    <row r="165" spans="2:60">
      <c r="B165" s="190" t="s">
        <v>93</v>
      </c>
      <c r="C165" s="190"/>
      <c r="D165" s="190"/>
      <c r="E165" s="190"/>
      <c r="F165" s="190"/>
      <c r="G165" s="190"/>
      <c r="H165" s="190"/>
      <c r="M165" s="250"/>
      <c r="N165" s="250"/>
      <c r="V165" s="250"/>
      <c r="W165" s="250"/>
      <c r="X165" s="250"/>
      <c r="Y165" s="250"/>
      <c r="AF165" s="241"/>
      <c r="AG165" s="241"/>
      <c r="AH165" s="250"/>
      <c r="AI165" s="250"/>
      <c r="AP165" s="174" t="s">
        <v>436</v>
      </c>
      <c r="AQ165" s="174"/>
      <c r="AR165" s="173">
        <v>1</v>
      </c>
      <c r="AS165" s="173"/>
      <c r="BA165" s="174" t="s">
        <v>436</v>
      </c>
      <c r="BB165" s="174"/>
      <c r="BC165" s="173">
        <v>9</v>
      </c>
      <c r="BD165" s="173"/>
    </row>
    <row r="166" spans="2:60">
      <c r="B166" s="190" t="s">
        <v>245</v>
      </c>
      <c r="C166" s="190"/>
      <c r="D166" s="190"/>
      <c r="E166" s="190"/>
      <c r="F166" s="190"/>
      <c r="G166" s="190"/>
      <c r="H166" s="190"/>
      <c r="M166" s="250"/>
      <c r="N166" s="250"/>
      <c r="V166" s="250"/>
      <c r="W166" s="250"/>
      <c r="X166" s="250"/>
      <c r="Y166" s="250"/>
      <c r="AF166" s="174" t="s">
        <v>172</v>
      </c>
      <c r="AG166" s="174"/>
      <c r="AH166" s="173">
        <v>4</v>
      </c>
      <c r="AI166" s="173"/>
      <c r="AP166" s="174" t="s">
        <v>436</v>
      </c>
      <c r="AQ166" s="174"/>
      <c r="AR166" s="173">
        <v>10</v>
      </c>
      <c r="AS166" s="173"/>
      <c r="BA166" s="174" t="s">
        <v>436</v>
      </c>
      <c r="BB166" s="174"/>
      <c r="BC166" s="173">
        <v>10</v>
      </c>
      <c r="BD166" s="173"/>
    </row>
    <row r="167" spans="2:60">
      <c r="B167" s="190" t="s">
        <v>240</v>
      </c>
      <c r="C167" s="190"/>
      <c r="D167" s="190"/>
      <c r="E167" s="190"/>
      <c r="F167" s="190"/>
      <c r="G167" s="190"/>
      <c r="H167" s="190"/>
      <c r="M167" s="250"/>
      <c r="N167" s="250"/>
      <c r="V167" s="250"/>
      <c r="W167" s="250"/>
      <c r="X167" s="250"/>
      <c r="Y167" s="250"/>
      <c r="AF167" s="174" t="s">
        <v>172</v>
      </c>
      <c r="AG167" s="174"/>
      <c r="AH167" s="250" t="s">
        <v>174</v>
      </c>
      <c r="AI167" s="250"/>
      <c r="AJ167" s="10" t="s">
        <v>99</v>
      </c>
      <c r="AP167" s="174" t="s">
        <v>436</v>
      </c>
      <c r="AQ167" s="174"/>
      <c r="AR167" s="250" t="s">
        <v>345</v>
      </c>
      <c r="AS167" s="250"/>
      <c r="AT167" s="10" t="s">
        <v>99</v>
      </c>
      <c r="BA167" s="174" t="s">
        <v>436</v>
      </c>
      <c r="BB167" s="174"/>
      <c r="BC167" s="250" t="s">
        <v>345</v>
      </c>
      <c r="BD167" s="250"/>
      <c r="BE167" s="10" t="s">
        <v>99</v>
      </c>
    </row>
    <row r="168" spans="2:60">
      <c r="B168" s="190" t="s">
        <v>246</v>
      </c>
      <c r="C168" s="190"/>
      <c r="D168" s="190"/>
      <c r="E168" s="190"/>
      <c r="F168" s="190"/>
      <c r="G168" s="190"/>
      <c r="H168" s="190"/>
      <c r="M168" s="250"/>
      <c r="N168" s="250"/>
      <c r="V168" s="250"/>
      <c r="W168" s="250"/>
      <c r="X168" s="250"/>
      <c r="Y168" s="250"/>
      <c r="AF168" s="174" t="s">
        <v>172</v>
      </c>
      <c r="AG168" s="174"/>
      <c r="AH168" s="250" t="s">
        <v>175</v>
      </c>
      <c r="AI168" s="250"/>
      <c r="AJ168" s="10" t="s">
        <v>99</v>
      </c>
      <c r="AP168" s="174" t="s">
        <v>436</v>
      </c>
      <c r="AQ168" s="174"/>
      <c r="AR168" s="250" t="s">
        <v>346</v>
      </c>
      <c r="AS168" s="250"/>
      <c r="AT168" s="10" t="s">
        <v>99</v>
      </c>
      <c r="BA168" s="174" t="s">
        <v>436</v>
      </c>
      <c r="BB168" s="174"/>
      <c r="BC168" s="250" t="s">
        <v>346</v>
      </c>
      <c r="BD168" s="250"/>
      <c r="BE168" s="10" t="s">
        <v>99</v>
      </c>
    </row>
    <row r="169" spans="2:60">
      <c r="J169" s="30"/>
      <c r="K169" s="30"/>
      <c r="T169" s="30"/>
      <c r="U169" s="30"/>
      <c r="V169" s="30"/>
      <c r="W169" s="30"/>
      <c r="X169" s="30"/>
      <c r="Y169" s="30"/>
      <c r="AV169" s="31"/>
      <c r="AW169" s="31"/>
      <c r="AX169" s="30"/>
      <c r="BG169" s="31"/>
      <c r="BH169" s="31"/>
    </row>
    <row r="170" spans="2:60" ht="14.25" thickBot="1"/>
    <row r="171" spans="2:60" ht="14.25" thickBot="1">
      <c r="J171" s="295" t="s">
        <v>454</v>
      </c>
      <c r="K171" s="296"/>
      <c r="L171" s="296"/>
      <c r="M171" s="296"/>
      <c r="N171" s="296"/>
      <c r="O171" s="296"/>
      <c r="P171" s="296"/>
      <c r="Q171" s="296"/>
      <c r="R171" s="297"/>
      <c r="T171" s="295" t="s">
        <v>455</v>
      </c>
      <c r="U171" s="296"/>
      <c r="V171" s="296"/>
      <c r="W171" s="296"/>
      <c r="X171" s="296"/>
      <c r="Y171" s="296"/>
      <c r="Z171" s="296"/>
      <c r="AA171" s="296"/>
      <c r="AB171" s="297"/>
      <c r="AD171" s="295" t="s">
        <v>456</v>
      </c>
      <c r="AE171" s="296"/>
      <c r="AF171" s="296"/>
      <c r="AG171" s="296"/>
      <c r="AH171" s="296"/>
      <c r="AI171" s="296"/>
      <c r="AJ171" s="296"/>
      <c r="AK171" s="296"/>
      <c r="AL171" s="297"/>
      <c r="AN171" s="295" t="s">
        <v>434</v>
      </c>
      <c r="AO171" s="296"/>
      <c r="AP171" s="296"/>
      <c r="AQ171" s="296"/>
      <c r="AR171" s="296"/>
      <c r="AS171" s="296"/>
      <c r="AT171" s="296"/>
      <c r="AU171" s="296"/>
      <c r="AV171" s="297"/>
      <c r="AY171" s="295" t="s">
        <v>332</v>
      </c>
      <c r="AZ171" s="296"/>
      <c r="BA171" s="296"/>
      <c r="BB171" s="296"/>
      <c r="BC171" s="296"/>
      <c r="BD171" s="296"/>
      <c r="BE171" s="296"/>
      <c r="BF171" s="296"/>
      <c r="BG171" s="297"/>
    </row>
    <row r="172" spans="2:60" ht="14.25" thickTop="1">
      <c r="J172" s="277">
        <v>1</v>
      </c>
      <c r="K172" s="278"/>
      <c r="L172" s="275" t="s">
        <v>242</v>
      </c>
      <c r="M172" s="275"/>
      <c r="N172" s="275"/>
      <c r="O172" s="275"/>
      <c r="P172" s="275"/>
      <c r="Q172" s="275"/>
      <c r="R172" s="276"/>
      <c r="T172" s="272">
        <v>1</v>
      </c>
      <c r="U172" s="32">
        <v>1</v>
      </c>
      <c r="V172" s="275" t="s">
        <v>242</v>
      </c>
      <c r="W172" s="275"/>
      <c r="X172" s="275"/>
      <c r="Y172" s="275"/>
      <c r="Z172" s="275"/>
      <c r="AA172" s="275"/>
      <c r="AB172" s="276"/>
      <c r="AD172" s="272" t="s">
        <v>176</v>
      </c>
      <c r="AE172" s="32">
        <v>1</v>
      </c>
      <c r="AF172" s="275" t="s">
        <v>242</v>
      </c>
      <c r="AG172" s="275"/>
      <c r="AH172" s="275"/>
      <c r="AI172" s="275"/>
      <c r="AJ172" s="275"/>
      <c r="AK172" s="275"/>
      <c r="AL172" s="276"/>
      <c r="AN172" s="259" t="s">
        <v>176</v>
      </c>
      <c r="AO172" s="32">
        <v>1</v>
      </c>
      <c r="AP172" s="275" t="s">
        <v>474</v>
      </c>
      <c r="AQ172" s="275"/>
      <c r="AR172" s="275"/>
      <c r="AS172" s="275"/>
      <c r="AT172" s="275"/>
      <c r="AU172" s="275"/>
      <c r="AV172" s="276"/>
      <c r="AY172" s="259" t="s">
        <v>176</v>
      </c>
      <c r="AZ172" s="32">
        <v>1</v>
      </c>
      <c r="BA172" s="275" t="s">
        <v>242</v>
      </c>
      <c r="BB172" s="275"/>
      <c r="BC172" s="275"/>
      <c r="BD172" s="275"/>
      <c r="BE172" s="275"/>
      <c r="BF172" s="275"/>
      <c r="BG172" s="276"/>
    </row>
    <row r="173" spans="2:60">
      <c r="J173" s="274">
        <v>2</v>
      </c>
      <c r="K173" s="220"/>
      <c r="L173" s="253" t="s">
        <v>269</v>
      </c>
      <c r="M173" s="253"/>
      <c r="N173" s="253"/>
      <c r="O173" s="253"/>
      <c r="P173" s="253"/>
      <c r="Q173" s="253"/>
      <c r="R173" s="254"/>
      <c r="T173" s="264"/>
      <c r="U173" s="29">
        <v>2</v>
      </c>
      <c r="V173" s="253" t="s">
        <v>84</v>
      </c>
      <c r="W173" s="253"/>
      <c r="X173" s="253"/>
      <c r="Y173" s="253"/>
      <c r="Z173" s="253"/>
      <c r="AA173" s="253"/>
      <c r="AB173" s="254"/>
      <c r="AD173" s="264"/>
      <c r="AE173" s="29">
        <v>2</v>
      </c>
      <c r="AF173" s="253" t="s">
        <v>84</v>
      </c>
      <c r="AG173" s="253"/>
      <c r="AH173" s="253"/>
      <c r="AI173" s="253"/>
      <c r="AJ173" s="253"/>
      <c r="AK173" s="253"/>
      <c r="AL173" s="254"/>
      <c r="AN173" s="260"/>
      <c r="AO173" s="29">
        <v>2</v>
      </c>
      <c r="AP173" s="253" t="s">
        <v>475</v>
      </c>
      <c r="AQ173" s="253"/>
      <c r="AR173" s="253"/>
      <c r="AS173" s="253"/>
      <c r="AT173" s="253"/>
      <c r="AU173" s="253"/>
      <c r="AV173" s="254"/>
      <c r="AY173" s="260"/>
      <c r="AZ173" s="133">
        <v>2</v>
      </c>
      <c r="BA173" s="253" t="s">
        <v>84</v>
      </c>
      <c r="BB173" s="253"/>
      <c r="BC173" s="253"/>
      <c r="BD173" s="253"/>
      <c r="BE173" s="253"/>
      <c r="BF173" s="253"/>
      <c r="BG173" s="254"/>
    </row>
    <row r="174" spans="2:60">
      <c r="J174" s="274">
        <v>3</v>
      </c>
      <c r="K174" s="220"/>
      <c r="L174" s="253" t="s">
        <v>270</v>
      </c>
      <c r="M174" s="253"/>
      <c r="N174" s="253"/>
      <c r="O174" s="253"/>
      <c r="P174" s="253"/>
      <c r="Q174" s="253"/>
      <c r="R174" s="254"/>
      <c r="T174" s="273"/>
      <c r="U174" s="29" t="s">
        <v>177</v>
      </c>
      <c r="V174" s="253" t="s">
        <v>241</v>
      </c>
      <c r="W174" s="253"/>
      <c r="X174" s="253"/>
      <c r="Y174" s="253"/>
      <c r="Z174" s="253"/>
      <c r="AA174" s="253"/>
      <c r="AB174" s="254"/>
      <c r="AD174" s="264"/>
      <c r="AE174" s="29">
        <v>3</v>
      </c>
      <c r="AF174" s="253" t="s">
        <v>241</v>
      </c>
      <c r="AG174" s="253"/>
      <c r="AH174" s="253"/>
      <c r="AI174" s="253"/>
      <c r="AJ174" s="253"/>
      <c r="AK174" s="253"/>
      <c r="AL174" s="254"/>
      <c r="AN174" s="260"/>
      <c r="AO174" s="29">
        <v>3</v>
      </c>
      <c r="AP174" s="253" t="s">
        <v>476</v>
      </c>
      <c r="AQ174" s="253"/>
      <c r="AR174" s="253"/>
      <c r="AS174" s="253"/>
      <c r="AT174" s="253"/>
      <c r="AU174" s="253"/>
      <c r="AV174" s="254"/>
      <c r="AY174" s="260"/>
      <c r="AZ174" s="133">
        <v>3</v>
      </c>
      <c r="BA174" s="253" t="s">
        <v>241</v>
      </c>
      <c r="BB174" s="253"/>
      <c r="BC174" s="253"/>
      <c r="BD174" s="253"/>
      <c r="BE174" s="253"/>
      <c r="BF174" s="253"/>
      <c r="BG174" s="254"/>
    </row>
    <row r="175" spans="2:60">
      <c r="J175" s="274">
        <v>4</v>
      </c>
      <c r="K175" s="220"/>
      <c r="L175" s="253" t="s">
        <v>86</v>
      </c>
      <c r="M175" s="253"/>
      <c r="N175" s="253"/>
      <c r="O175" s="253"/>
      <c r="P175" s="253"/>
      <c r="Q175" s="253"/>
      <c r="R175" s="254"/>
      <c r="T175" s="263">
        <v>2</v>
      </c>
      <c r="U175" s="29">
        <v>1</v>
      </c>
      <c r="V175" s="253" t="s">
        <v>271</v>
      </c>
      <c r="W175" s="253"/>
      <c r="X175" s="253"/>
      <c r="Y175" s="253"/>
      <c r="Z175" s="253"/>
      <c r="AA175" s="253"/>
      <c r="AB175" s="254"/>
      <c r="AD175" s="264"/>
      <c r="AE175" s="29">
        <v>4</v>
      </c>
      <c r="AF175" s="253" t="s">
        <v>273</v>
      </c>
      <c r="AG175" s="253"/>
      <c r="AH175" s="253"/>
      <c r="AI175" s="253"/>
      <c r="AJ175" s="253"/>
      <c r="AK175" s="253"/>
      <c r="AL175" s="254"/>
      <c r="AN175" s="260"/>
      <c r="AO175" s="29">
        <v>4</v>
      </c>
      <c r="AP175" s="253" t="s">
        <v>477</v>
      </c>
      <c r="AQ175" s="253"/>
      <c r="AR175" s="253"/>
      <c r="AS175" s="253"/>
      <c r="AT175" s="253"/>
      <c r="AU175" s="253"/>
      <c r="AV175" s="254"/>
      <c r="AY175" s="260"/>
      <c r="AZ175" s="133">
        <v>4</v>
      </c>
      <c r="BA175" s="253" t="s">
        <v>86</v>
      </c>
      <c r="BB175" s="253"/>
      <c r="BC175" s="253"/>
      <c r="BD175" s="253"/>
      <c r="BE175" s="253"/>
      <c r="BF175" s="253"/>
      <c r="BG175" s="254"/>
    </row>
    <row r="176" spans="2:60">
      <c r="J176" s="274">
        <v>5</v>
      </c>
      <c r="K176" s="220"/>
      <c r="L176" s="253" t="s">
        <v>243</v>
      </c>
      <c r="M176" s="253"/>
      <c r="N176" s="253"/>
      <c r="O176" s="253"/>
      <c r="P176" s="253"/>
      <c r="Q176" s="253"/>
      <c r="R176" s="254"/>
      <c r="T176" s="264"/>
      <c r="U176" s="29">
        <v>2</v>
      </c>
      <c r="V176" s="253" t="s">
        <v>272</v>
      </c>
      <c r="W176" s="253"/>
      <c r="X176" s="253"/>
      <c r="Y176" s="253"/>
      <c r="Z176" s="253"/>
      <c r="AA176" s="253"/>
      <c r="AB176" s="254"/>
      <c r="AD176" s="264"/>
      <c r="AE176" s="29">
        <v>5</v>
      </c>
      <c r="AF176" s="253" t="s">
        <v>272</v>
      </c>
      <c r="AG176" s="253"/>
      <c r="AH176" s="253"/>
      <c r="AI176" s="253"/>
      <c r="AJ176" s="253"/>
      <c r="AK176" s="253"/>
      <c r="AL176" s="254"/>
      <c r="AN176" s="260"/>
      <c r="AO176" s="29">
        <v>5</v>
      </c>
      <c r="AP176" s="253" t="s">
        <v>478</v>
      </c>
      <c r="AQ176" s="253"/>
      <c r="AR176" s="253"/>
      <c r="AS176" s="253"/>
      <c r="AT176" s="253"/>
      <c r="AU176" s="253"/>
      <c r="AV176" s="254"/>
      <c r="AY176" s="260"/>
      <c r="AZ176" s="133">
        <v>5</v>
      </c>
      <c r="BA176" s="253" t="s">
        <v>243</v>
      </c>
      <c r="BB176" s="253"/>
      <c r="BC176" s="253"/>
      <c r="BD176" s="253"/>
      <c r="BE176" s="253"/>
      <c r="BF176" s="253"/>
      <c r="BG176" s="254"/>
    </row>
    <row r="177" spans="10:59" ht="14.25" thickBot="1">
      <c r="J177" s="279">
        <v>6</v>
      </c>
      <c r="K177" s="280"/>
      <c r="L177" s="257" t="s">
        <v>89</v>
      </c>
      <c r="M177" s="257"/>
      <c r="N177" s="257"/>
      <c r="O177" s="257"/>
      <c r="P177" s="257"/>
      <c r="Q177" s="257"/>
      <c r="R177" s="258"/>
      <c r="T177" s="273"/>
      <c r="U177" s="29" t="s">
        <v>178</v>
      </c>
      <c r="V177" s="281"/>
      <c r="W177" s="282"/>
      <c r="X177" s="282"/>
      <c r="Y177" s="282"/>
      <c r="Z177" s="282"/>
      <c r="AA177" s="282"/>
      <c r="AB177" s="283"/>
      <c r="AD177" s="264"/>
      <c r="AE177" s="29">
        <v>6</v>
      </c>
      <c r="AF177" s="269"/>
      <c r="AG177" s="270"/>
      <c r="AH177" s="270"/>
      <c r="AI177" s="270"/>
      <c r="AJ177" s="270"/>
      <c r="AK177" s="270"/>
      <c r="AL177" s="271"/>
      <c r="AN177" s="260"/>
      <c r="AO177" s="29">
        <v>6</v>
      </c>
      <c r="AP177" s="194" t="s">
        <v>479</v>
      </c>
      <c r="AQ177" s="195"/>
      <c r="AR177" s="195"/>
      <c r="AS177" s="195"/>
      <c r="AT177" s="195"/>
      <c r="AU177" s="195"/>
      <c r="AV177" s="262"/>
      <c r="AY177" s="260"/>
      <c r="AZ177" s="133">
        <v>6</v>
      </c>
      <c r="BA177" s="194" t="s">
        <v>89</v>
      </c>
      <c r="BB177" s="195"/>
      <c r="BC177" s="195"/>
      <c r="BD177" s="195"/>
      <c r="BE177" s="195"/>
      <c r="BF177" s="195"/>
      <c r="BG177" s="262"/>
    </row>
    <row r="178" spans="10:59">
      <c r="T178" s="263">
        <v>3</v>
      </c>
      <c r="U178" s="29">
        <v>1</v>
      </c>
      <c r="V178" s="253" t="s">
        <v>244</v>
      </c>
      <c r="W178" s="253"/>
      <c r="X178" s="253"/>
      <c r="Y178" s="253"/>
      <c r="Z178" s="253"/>
      <c r="AA178" s="253"/>
      <c r="AB178" s="254"/>
      <c r="AD178" s="264"/>
      <c r="AE178" s="29">
        <v>7</v>
      </c>
      <c r="AF178" s="269"/>
      <c r="AG178" s="270"/>
      <c r="AH178" s="270"/>
      <c r="AI178" s="270"/>
      <c r="AJ178" s="270"/>
      <c r="AK178" s="270"/>
      <c r="AL178" s="271"/>
      <c r="AN178" s="260"/>
      <c r="AO178" s="29">
        <v>7</v>
      </c>
      <c r="AP178" s="253" t="s">
        <v>480</v>
      </c>
      <c r="AQ178" s="253"/>
      <c r="AR178" s="253"/>
      <c r="AS178" s="253"/>
      <c r="AT178" s="253"/>
      <c r="AU178" s="253"/>
      <c r="AV178" s="254"/>
      <c r="AY178" s="260"/>
      <c r="AZ178" s="133">
        <v>7</v>
      </c>
      <c r="BA178" s="253" t="s">
        <v>244</v>
      </c>
      <c r="BB178" s="253"/>
      <c r="BC178" s="253"/>
      <c r="BD178" s="253"/>
      <c r="BE178" s="253"/>
      <c r="BF178" s="253"/>
      <c r="BG178" s="254"/>
    </row>
    <row r="179" spans="10:59">
      <c r="J179" s="10" t="s">
        <v>459</v>
      </c>
      <c r="T179" s="264"/>
      <c r="U179" s="29">
        <v>2</v>
      </c>
      <c r="V179" s="253" t="s">
        <v>440</v>
      </c>
      <c r="W179" s="253"/>
      <c r="X179" s="253"/>
      <c r="Y179" s="253"/>
      <c r="Z179" s="253"/>
      <c r="AA179" s="253"/>
      <c r="AB179" s="254"/>
      <c r="AD179" s="264"/>
      <c r="AE179" s="29">
        <v>8</v>
      </c>
      <c r="AF179" s="269"/>
      <c r="AG179" s="270"/>
      <c r="AH179" s="270"/>
      <c r="AI179" s="270"/>
      <c r="AJ179" s="270"/>
      <c r="AK179" s="270"/>
      <c r="AL179" s="271"/>
      <c r="AN179" s="260"/>
      <c r="AO179" s="29">
        <v>8</v>
      </c>
      <c r="AP179" s="253" t="s">
        <v>481</v>
      </c>
      <c r="AQ179" s="253"/>
      <c r="AR179" s="253"/>
      <c r="AS179" s="253"/>
      <c r="AT179" s="253"/>
      <c r="AU179" s="253"/>
      <c r="AV179" s="254"/>
      <c r="AY179" s="260"/>
      <c r="AZ179" s="133">
        <v>8</v>
      </c>
      <c r="BA179" s="253" t="s">
        <v>440</v>
      </c>
      <c r="BB179" s="253"/>
      <c r="BC179" s="253"/>
      <c r="BD179" s="253"/>
      <c r="BE179" s="253"/>
      <c r="BF179" s="253"/>
      <c r="BG179" s="254"/>
    </row>
    <row r="180" spans="10:59" ht="14.25" thickBot="1">
      <c r="T180" s="265"/>
      <c r="U180" s="33" t="s">
        <v>178</v>
      </c>
      <c r="V180" s="266"/>
      <c r="W180" s="267"/>
      <c r="X180" s="267"/>
      <c r="Y180" s="267"/>
      <c r="Z180" s="267"/>
      <c r="AA180" s="267"/>
      <c r="AB180" s="268"/>
      <c r="AD180" s="264"/>
      <c r="AE180" s="29" t="s">
        <v>174</v>
      </c>
      <c r="AF180" s="269"/>
      <c r="AG180" s="270"/>
      <c r="AH180" s="270"/>
      <c r="AI180" s="270"/>
      <c r="AJ180" s="270"/>
      <c r="AK180" s="270"/>
      <c r="AL180" s="271"/>
      <c r="AN180" s="260"/>
      <c r="AO180" s="29">
        <v>9</v>
      </c>
      <c r="AP180" s="253" t="s">
        <v>482</v>
      </c>
      <c r="AQ180" s="253"/>
      <c r="AR180" s="253"/>
      <c r="AS180" s="253"/>
      <c r="AT180" s="253"/>
      <c r="AU180" s="253"/>
      <c r="AV180" s="254"/>
      <c r="AY180" s="260"/>
      <c r="AZ180" s="133">
        <v>9</v>
      </c>
      <c r="BA180" s="253" t="s">
        <v>93</v>
      </c>
      <c r="BB180" s="253"/>
      <c r="BC180" s="253"/>
      <c r="BD180" s="253"/>
      <c r="BE180" s="253"/>
      <c r="BF180" s="253"/>
      <c r="BG180" s="254"/>
    </row>
    <row r="181" spans="10:59">
      <c r="AD181" s="273"/>
      <c r="AE181" s="1" t="s">
        <v>179</v>
      </c>
      <c r="AF181" s="269"/>
      <c r="AG181" s="270"/>
      <c r="AH181" s="270"/>
      <c r="AI181" s="270"/>
      <c r="AJ181" s="270"/>
      <c r="AK181" s="270"/>
      <c r="AL181" s="271"/>
      <c r="AN181" s="260"/>
      <c r="AO181" s="45">
        <v>10</v>
      </c>
      <c r="AP181" s="255" t="s">
        <v>483</v>
      </c>
      <c r="AQ181" s="255"/>
      <c r="AR181" s="255"/>
      <c r="AS181" s="255"/>
      <c r="AT181" s="255"/>
      <c r="AU181" s="255"/>
      <c r="AV181" s="256"/>
      <c r="AY181" s="260"/>
      <c r="AZ181" s="45">
        <v>10</v>
      </c>
      <c r="BA181" s="255" t="s">
        <v>245</v>
      </c>
      <c r="BB181" s="255"/>
      <c r="BC181" s="255"/>
      <c r="BD181" s="255"/>
      <c r="BE181" s="255"/>
      <c r="BF181" s="255"/>
      <c r="BG181" s="256"/>
    </row>
    <row r="182" spans="10:59">
      <c r="AD182" s="263" t="s">
        <v>180</v>
      </c>
      <c r="AE182" s="29">
        <v>1</v>
      </c>
      <c r="AF182" s="253" t="s">
        <v>274</v>
      </c>
      <c r="AG182" s="253"/>
      <c r="AH182" s="253"/>
      <c r="AI182" s="253"/>
      <c r="AJ182" s="253"/>
      <c r="AK182" s="253"/>
      <c r="AL182" s="254"/>
      <c r="AN182" s="260"/>
      <c r="AO182" s="1" t="s">
        <v>6</v>
      </c>
      <c r="AP182" s="253" t="s">
        <v>484</v>
      </c>
      <c r="AQ182" s="253"/>
      <c r="AR182" s="253"/>
      <c r="AS182" s="253"/>
      <c r="AT182" s="253"/>
      <c r="AU182" s="253"/>
      <c r="AV182" s="254"/>
      <c r="AY182" s="260"/>
      <c r="AZ182" s="134" t="s">
        <v>6</v>
      </c>
      <c r="BA182" s="253" t="s">
        <v>240</v>
      </c>
      <c r="BB182" s="253"/>
      <c r="BC182" s="253"/>
      <c r="BD182" s="253"/>
      <c r="BE182" s="253"/>
      <c r="BF182" s="253"/>
      <c r="BG182" s="254"/>
    </row>
    <row r="183" spans="10:59" ht="14.25" thickBot="1">
      <c r="AD183" s="264"/>
      <c r="AE183" s="29">
        <v>2</v>
      </c>
      <c r="AF183" s="253" t="s">
        <v>439</v>
      </c>
      <c r="AG183" s="253"/>
      <c r="AH183" s="253"/>
      <c r="AI183" s="253"/>
      <c r="AJ183" s="253"/>
      <c r="AK183" s="253"/>
      <c r="AL183" s="254"/>
      <c r="AN183" s="261"/>
      <c r="AO183" s="2" t="s">
        <v>7</v>
      </c>
      <c r="AP183" s="257" t="s">
        <v>485</v>
      </c>
      <c r="AQ183" s="257"/>
      <c r="AR183" s="257"/>
      <c r="AS183" s="257"/>
      <c r="AT183" s="257"/>
      <c r="AU183" s="257"/>
      <c r="AV183" s="258"/>
      <c r="AY183" s="261"/>
      <c r="AZ183" s="2" t="s">
        <v>7</v>
      </c>
      <c r="BA183" s="257" t="s">
        <v>246</v>
      </c>
      <c r="BB183" s="257"/>
      <c r="BC183" s="257"/>
      <c r="BD183" s="257"/>
      <c r="BE183" s="257"/>
      <c r="BF183" s="257"/>
      <c r="BG183" s="258"/>
    </row>
    <row r="184" spans="10:59">
      <c r="AD184" s="264"/>
      <c r="AE184" s="29">
        <v>3</v>
      </c>
      <c r="AF184" s="253" t="s">
        <v>275</v>
      </c>
      <c r="AG184" s="253"/>
      <c r="AH184" s="253"/>
      <c r="AI184" s="253"/>
      <c r="AJ184" s="253"/>
      <c r="AK184" s="253"/>
      <c r="AL184" s="254"/>
    </row>
    <row r="185" spans="10:59">
      <c r="AD185" s="264"/>
      <c r="AE185" s="29">
        <v>4</v>
      </c>
      <c r="AF185" s="253" t="s">
        <v>245</v>
      </c>
      <c r="AG185" s="253"/>
      <c r="AH185" s="253"/>
      <c r="AI185" s="253"/>
      <c r="AJ185" s="253"/>
      <c r="AK185" s="253"/>
      <c r="AL185" s="254"/>
    </row>
    <row r="186" spans="10:59">
      <c r="AD186" s="264"/>
      <c r="AE186" s="29">
        <v>5</v>
      </c>
      <c r="AF186" s="269"/>
      <c r="AG186" s="270"/>
      <c r="AH186" s="270"/>
      <c r="AI186" s="270"/>
      <c r="AJ186" s="270"/>
      <c r="AK186" s="270"/>
      <c r="AL186" s="271"/>
    </row>
    <row r="187" spans="10:59">
      <c r="AD187" s="264"/>
      <c r="AE187" s="29">
        <v>6</v>
      </c>
      <c r="AF187" s="269"/>
      <c r="AG187" s="270"/>
      <c r="AH187" s="270"/>
      <c r="AI187" s="270"/>
      <c r="AJ187" s="270"/>
      <c r="AK187" s="270"/>
      <c r="AL187" s="271"/>
    </row>
    <row r="188" spans="10:59">
      <c r="AD188" s="264"/>
      <c r="AE188" s="29">
        <v>7</v>
      </c>
      <c r="AF188" s="269"/>
      <c r="AG188" s="270"/>
      <c r="AH188" s="270"/>
      <c r="AI188" s="270"/>
      <c r="AJ188" s="270"/>
      <c r="AK188" s="270"/>
      <c r="AL188" s="271"/>
    </row>
    <row r="189" spans="10:59">
      <c r="AD189" s="264"/>
      <c r="AE189" s="29">
        <v>8</v>
      </c>
      <c r="AF189" s="269"/>
      <c r="AG189" s="270"/>
      <c r="AH189" s="270"/>
      <c r="AI189" s="270"/>
      <c r="AJ189" s="270"/>
      <c r="AK189" s="270"/>
      <c r="AL189" s="271"/>
    </row>
    <row r="190" spans="10:59">
      <c r="AD190" s="264"/>
      <c r="AE190" s="29" t="s">
        <v>181</v>
      </c>
      <c r="AF190" s="253" t="s">
        <v>240</v>
      </c>
      <c r="AG190" s="253"/>
      <c r="AH190" s="253"/>
      <c r="AI190" s="253"/>
      <c r="AJ190" s="253"/>
      <c r="AK190" s="253"/>
      <c r="AL190" s="254"/>
    </row>
    <row r="191" spans="10:59" ht="14.25" thickBot="1">
      <c r="AD191" s="265"/>
      <c r="AE191" s="2" t="s">
        <v>182</v>
      </c>
      <c r="AF191" s="257" t="s">
        <v>246</v>
      </c>
      <c r="AG191" s="257"/>
      <c r="AH191" s="257"/>
      <c r="AI191" s="257"/>
      <c r="AJ191" s="257"/>
      <c r="AK191" s="257"/>
      <c r="AL191" s="258"/>
    </row>
    <row r="192" spans="10:59">
      <c r="AD192" s="19"/>
      <c r="AE192" s="34"/>
      <c r="AF192" s="20"/>
      <c r="AG192" s="20"/>
      <c r="AH192" s="20"/>
      <c r="AI192" s="20"/>
      <c r="AJ192" s="20"/>
      <c r="AK192" s="20"/>
      <c r="AL192" s="20"/>
    </row>
    <row r="193" spans="1:49">
      <c r="AD193" s="19"/>
      <c r="AE193" s="34"/>
      <c r="AF193" s="20"/>
      <c r="AG193" s="20"/>
      <c r="AH193" s="20"/>
      <c r="AI193" s="20"/>
      <c r="AJ193" s="20"/>
      <c r="AK193" s="20"/>
      <c r="AL193" s="20"/>
    </row>
    <row r="194" spans="1:49" ht="18.75">
      <c r="A194" s="35" t="s">
        <v>219</v>
      </c>
      <c r="B194" s="11"/>
    </row>
    <row r="195" spans="1:49">
      <c r="B195" s="12" t="s">
        <v>452</v>
      </c>
      <c r="C195" s="52" t="s">
        <v>531</v>
      </c>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3"/>
      <c r="AE195" s="54"/>
      <c r="AF195" s="55"/>
      <c r="AG195" s="55"/>
      <c r="AH195" s="55"/>
      <c r="AI195" s="55"/>
      <c r="AJ195" s="55"/>
      <c r="AK195" s="55"/>
      <c r="AL195" s="26"/>
      <c r="AM195" s="25"/>
      <c r="AN195" s="25"/>
      <c r="AO195" s="25"/>
      <c r="AP195" s="25"/>
    </row>
    <row r="196" spans="1:49">
      <c r="B196" s="12" t="s">
        <v>452</v>
      </c>
      <c r="C196" s="10" t="s">
        <v>231</v>
      </c>
      <c r="AD196" s="144"/>
      <c r="AE196" s="34"/>
      <c r="AF196" s="20"/>
      <c r="AG196" s="20"/>
      <c r="AH196" s="20"/>
      <c r="AI196" s="20"/>
      <c r="AJ196" s="20"/>
      <c r="AK196" s="20"/>
      <c r="AL196" s="20"/>
    </row>
    <row r="197" spans="1:49" ht="14.25" thickBot="1">
      <c r="B197" s="12"/>
      <c r="AD197" s="19"/>
      <c r="AE197" s="34"/>
      <c r="AF197" s="20"/>
      <c r="AG197" s="20"/>
      <c r="AH197" s="20"/>
      <c r="AI197" s="20"/>
      <c r="AJ197" s="20"/>
      <c r="AK197" s="20"/>
      <c r="AL197" s="20"/>
    </row>
    <row r="198" spans="1:49">
      <c r="B198" s="177" t="s">
        <v>218</v>
      </c>
      <c r="C198" s="178"/>
      <c r="D198" s="178"/>
      <c r="E198" s="178"/>
      <c r="F198" s="178"/>
      <c r="G198" s="178"/>
      <c r="H198" s="178"/>
      <c r="I198" s="179"/>
      <c r="T198" s="19"/>
      <c r="U198" s="34"/>
      <c r="V198" s="20"/>
      <c r="W198" s="20"/>
      <c r="X198" s="20"/>
      <c r="Y198" s="20"/>
      <c r="Z198" s="20"/>
      <c r="AA198" s="20"/>
      <c r="AB198" s="20"/>
    </row>
    <row r="199" spans="1:49">
      <c r="B199" s="180" t="s">
        <v>220</v>
      </c>
      <c r="C199" s="181"/>
      <c r="D199" s="181"/>
      <c r="E199" s="182"/>
      <c r="F199" s="180" t="s">
        <v>218</v>
      </c>
      <c r="G199" s="181"/>
      <c r="H199" s="181"/>
      <c r="I199" s="182"/>
      <c r="T199" s="19"/>
      <c r="U199" s="34"/>
      <c r="V199" s="20"/>
      <c r="W199" s="20"/>
      <c r="X199" s="20"/>
      <c r="Y199" s="20"/>
      <c r="Z199" s="20"/>
      <c r="AA199" s="20"/>
      <c r="AB199" s="20"/>
    </row>
    <row r="200" spans="1:49" ht="14.25" thickBot="1">
      <c r="B200" s="183" t="s">
        <v>217</v>
      </c>
      <c r="C200" s="184"/>
      <c r="D200" s="184"/>
      <c r="E200" s="185"/>
      <c r="F200" s="206" t="s">
        <v>62</v>
      </c>
      <c r="G200" s="213"/>
      <c r="H200" s="206" t="s">
        <v>232</v>
      </c>
      <c r="I200" s="207"/>
      <c r="T200" s="19"/>
      <c r="U200" s="34"/>
      <c r="V200" s="20"/>
      <c r="W200" s="20"/>
      <c r="X200" s="20"/>
      <c r="Y200" s="20"/>
      <c r="Z200" s="20"/>
      <c r="AA200" s="20"/>
      <c r="AB200" s="20"/>
    </row>
    <row r="201" spans="1:49" ht="14.25" thickTop="1">
      <c r="B201" s="208">
        <v>2021</v>
      </c>
      <c r="C201" s="209"/>
      <c r="D201" s="209"/>
      <c r="E201" s="210"/>
      <c r="F201" s="211" t="s">
        <v>221</v>
      </c>
      <c r="G201" s="211"/>
      <c r="H201" s="211">
        <v>9</v>
      </c>
      <c r="I201" s="212"/>
      <c r="T201" s="19"/>
      <c r="U201" s="34"/>
      <c r="V201" s="20"/>
      <c r="W201" s="20"/>
      <c r="X201" s="20"/>
      <c r="Y201" s="20"/>
      <c r="Z201" s="20"/>
      <c r="AA201" s="20"/>
      <c r="AB201" s="20"/>
    </row>
    <row r="202" spans="1:49">
      <c r="B202" s="214">
        <v>2020</v>
      </c>
      <c r="C202" s="215"/>
      <c r="D202" s="215"/>
      <c r="E202" s="216"/>
      <c r="F202" s="217" t="s">
        <v>221</v>
      </c>
      <c r="G202" s="217"/>
      <c r="H202" s="175">
        <v>6</v>
      </c>
      <c r="I202" s="176"/>
      <c r="T202" s="19"/>
      <c r="U202" s="34"/>
      <c r="V202" s="20"/>
      <c r="W202" s="20"/>
      <c r="X202" s="20"/>
      <c r="Y202" s="20"/>
      <c r="Z202" s="20"/>
      <c r="AA202" s="20"/>
      <c r="AB202" s="20"/>
    </row>
    <row r="203" spans="1:49" ht="14.25" thickBot="1">
      <c r="B203" s="200"/>
      <c r="C203" s="201"/>
      <c r="D203" s="201"/>
      <c r="E203" s="202"/>
      <c r="F203" s="203"/>
      <c r="G203" s="203"/>
      <c r="H203" s="204">
        <v>0</v>
      </c>
      <c r="I203" s="205"/>
      <c r="T203" s="19"/>
      <c r="U203" s="34"/>
      <c r="V203" s="20"/>
      <c r="W203" s="20"/>
      <c r="X203" s="20"/>
      <c r="Y203" s="20"/>
      <c r="Z203" s="20"/>
      <c r="AA203" s="20"/>
      <c r="AB203" s="20"/>
    </row>
    <row r="204" spans="1:49">
      <c r="AD204" s="19"/>
      <c r="AE204" s="34"/>
      <c r="AF204" s="20"/>
      <c r="AG204" s="20"/>
      <c r="AH204" s="20"/>
      <c r="AI204" s="20"/>
      <c r="AJ204" s="20"/>
      <c r="AK204" s="20"/>
      <c r="AL204" s="20"/>
    </row>
    <row r="205" spans="1:49" ht="18.75">
      <c r="A205" s="69" t="s">
        <v>310</v>
      </c>
      <c r="B205" s="70"/>
      <c r="C205" s="62"/>
      <c r="D205" s="62"/>
      <c r="E205" s="62"/>
      <c r="F205" s="62"/>
      <c r="G205" s="62"/>
      <c r="H205" s="62"/>
      <c r="I205" s="62"/>
      <c r="J205" s="62"/>
      <c r="K205" s="62"/>
      <c r="L205" s="62"/>
      <c r="M205" s="62"/>
      <c r="N205" s="62"/>
      <c r="O205" s="62"/>
      <c r="P205" s="62"/>
      <c r="Q205" s="62"/>
      <c r="R205" s="62"/>
      <c r="S205" s="62"/>
    </row>
    <row r="206" spans="1:49">
      <c r="B206" s="12" t="s">
        <v>312</v>
      </c>
      <c r="C206" s="10" t="s">
        <v>530</v>
      </c>
      <c r="AD206" s="19"/>
      <c r="AE206" s="34"/>
      <c r="AF206" s="20"/>
      <c r="AG206" s="20"/>
      <c r="AH206" s="20"/>
      <c r="AI206" s="20"/>
      <c r="AJ206" s="20"/>
      <c r="AK206" s="20"/>
      <c r="AL206" s="20"/>
    </row>
    <row r="207" spans="1:49">
      <c r="B207" s="12" t="s">
        <v>280</v>
      </c>
      <c r="C207" s="10" t="s">
        <v>281</v>
      </c>
      <c r="AD207" s="19"/>
      <c r="AE207" s="34"/>
      <c r="AF207" s="20"/>
      <c r="AG207" s="20"/>
      <c r="AH207" s="20"/>
      <c r="AI207" s="20"/>
      <c r="AJ207" s="20"/>
      <c r="AK207" s="20"/>
      <c r="AL207" s="20"/>
    </row>
    <row r="208" spans="1:49">
      <c r="B208" s="12" t="s">
        <v>280</v>
      </c>
      <c r="C208" s="77" t="s">
        <v>282</v>
      </c>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2"/>
      <c r="AE208" s="73"/>
      <c r="AF208" s="74"/>
      <c r="AG208" s="74"/>
      <c r="AH208" s="74"/>
      <c r="AI208" s="74"/>
      <c r="AJ208" s="74"/>
      <c r="AK208" s="74"/>
      <c r="AL208" s="74"/>
      <c r="AM208" s="71"/>
      <c r="AN208" s="71"/>
      <c r="AO208" s="71"/>
      <c r="AP208" s="71"/>
      <c r="AQ208" s="71"/>
      <c r="AR208" s="71"/>
      <c r="AS208" s="71"/>
      <c r="AT208" s="71"/>
      <c r="AU208" s="71"/>
      <c r="AV208" s="71"/>
      <c r="AW208" s="71"/>
    </row>
    <row r="209" spans="2:38">
      <c r="B209" s="12" t="s">
        <v>280</v>
      </c>
      <c r="C209" s="10" t="s">
        <v>313</v>
      </c>
      <c r="F209" s="75"/>
      <c r="G209" s="75"/>
      <c r="H209" s="75"/>
      <c r="I209" s="75"/>
      <c r="J209" s="75"/>
      <c r="K209" s="75"/>
      <c r="L209" s="75"/>
      <c r="M209" s="75"/>
      <c r="N209" s="75"/>
      <c r="O209" s="75"/>
      <c r="P209" s="75"/>
      <c r="Q209" s="75"/>
      <c r="R209" s="75"/>
      <c r="S209" s="75"/>
      <c r="T209" s="75"/>
      <c r="U209" s="75"/>
      <c r="AD209" s="19"/>
      <c r="AE209" s="34"/>
      <c r="AF209" s="20"/>
      <c r="AG209" s="20"/>
      <c r="AH209" s="20"/>
      <c r="AI209" s="20"/>
      <c r="AJ209" s="20"/>
      <c r="AK209" s="20"/>
      <c r="AL209" s="20"/>
    </row>
    <row r="210" spans="2:38" ht="14.25" thickBot="1">
      <c r="B210" s="12"/>
      <c r="F210" s="75"/>
      <c r="G210" s="75"/>
      <c r="H210" s="75"/>
      <c r="I210" s="75"/>
      <c r="J210" s="75"/>
      <c r="K210" s="75"/>
      <c r="L210" s="75"/>
      <c r="M210" s="75"/>
      <c r="N210" s="75"/>
      <c r="O210" s="75"/>
      <c r="P210" s="75"/>
      <c r="Q210" s="75"/>
      <c r="R210" s="75"/>
      <c r="S210" s="75"/>
      <c r="T210" s="75"/>
      <c r="U210" s="75"/>
      <c r="AD210" s="19"/>
      <c r="AE210" s="34"/>
      <c r="AF210" s="20"/>
      <c r="AG210" s="20"/>
      <c r="AH210" s="20"/>
      <c r="AI210" s="20"/>
      <c r="AJ210" s="20"/>
      <c r="AK210" s="20"/>
      <c r="AL210" s="20"/>
    </row>
    <row r="211" spans="2:38">
      <c r="B211" s="298" t="s">
        <v>315</v>
      </c>
      <c r="C211" s="299"/>
      <c r="D211" s="299"/>
      <c r="E211" s="299"/>
      <c r="F211" s="299"/>
      <c r="G211" s="299"/>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300"/>
    </row>
    <row r="212" spans="2:38">
      <c r="B212" s="301" t="s">
        <v>277</v>
      </c>
      <c r="C212" s="302"/>
      <c r="D212" s="305" t="s">
        <v>284</v>
      </c>
      <c r="E212" s="305"/>
      <c r="F212" s="305"/>
      <c r="G212" s="305"/>
      <c r="H212" s="305"/>
      <c r="I212" s="302"/>
      <c r="J212" s="307" t="s">
        <v>257</v>
      </c>
      <c r="K212" s="308"/>
      <c r="L212" s="307" t="s">
        <v>279</v>
      </c>
      <c r="M212" s="311"/>
      <c r="N212" s="311"/>
      <c r="O212" s="311"/>
      <c r="P212" s="311"/>
      <c r="Q212" s="311"/>
      <c r="R212" s="311"/>
      <c r="S212" s="311"/>
      <c r="T212" s="311"/>
      <c r="U212" s="311"/>
      <c r="V212" s="311"/>
      <c r="W212" s="311"/>
      <c r="X212" s="311"/>
      <c r="Y212" s="311"/>
      <c r="Z212" s="311"/>
      <c r="AA212" s="308"/>
      <c r="AB212" s="311" t="s">
        <v>255</v>
      </c>
      <c r="AC212" s="311"/>
      <c r="AD212" s="311"/>
      <c r="AE212" s="311"/>
      <c r="AF212" s="313"/>
      <c r="AG212" s="20"/>
      <c r="AH212" s="20"/>
    </row>
    <row r="213" spans="2:38" ht="14.25" thickBot="1">
      <c r="B213" s="303"/>
      <c r="C213" s="304"/>
      <c r="D213" s="306"/>
      <c r="E213" s="306"/>
      <c r="F213" s="306"/>
      <c r="G213" s="306"/>
      <c r="H213" s="306"/>
      <c r="I213" s="304"/>
      <c r="J213" s="309"/>
      <c r="K213" s="310"/>
      <c r="L213" s="309"/>
      <c r="M213" s="312"/>
      <c r="N213" s="312"/>
      <c r="O213" s="312"/>
      <c r="P213" s="312"/>
      <c r="Q213" s="312"/>
      <c r="R213" s="312"/>
      <c r="S213" s="312"/>
      <c r="T213" s="312"/>
      <c r="U213" s="312"/>
      <c r="V213" s="312"/>
      <c r="W213" s="312"/>
      <c r="X213" s="312"/>
      <c r="Y213" s="312"/>
      <c r="Z213" s="312"/>
      <c r="AA213" s="310"/>
      <c r="AB213" s="312"/>
      <c r="AC213" s="312"/>
      <c r="AD213" s="312"/>
      <c r="AE213" s="312"/>
      <c r="AF213" s="314"/>
      <c r="AG213" s="20"/>
      <c r="AH213" s="20"/>
    </row>
    <row r="214" spans="2:38" ht="14.25" thickTop="1">
      <c r="B214" s="330" t="s">
        <v>289</v>
      </c>
      <c r="C214" s="331"/>
      <c r="D214" s="209">
        <v>13123</v>
      </c>
      <c r="E214" s="209"/>
      <c r="F214" s="209"/>
      <c r="G214" s="209"/>
      <c r="H214" s="209"/>
      <c r="I214" s="331"/>
      <c r="J214" s="332" t="s">
        <v>290</v>
      </c>
      <c r="K214" s="333"/>
      <c r="L214" s="332" t="s">
        <v>291</v>
      </c>
      <c r="M214" s="334"/>
      <c r="N214" s="334"/>
      <c r="O214" s="334"/>
      <c r="P214" s="334"/>
      <c r="Q214" s="334"/>
      <c r="R214" s="334"/>
      <c r="S214" s="334"/>
      <c r="T214" s="334"/>
      <c r="U214" s="334"/>
      <c r="V214" s="334"/>
      <c r="W214" s="334"/>
      <c r="X214" s="334"/>
      <c r="Y214" s="334"/>
      <c r="Z214" s="334"/>
      <c r="AA214" s="333"/>
      <c r="AB214" s="334" t="s">
        <v>292</v>
      </c>
      <c r="AC214" s="335"/>
      <c r="AD214" s="335"/>
      <c r="AE214" s="335"/>
      <c r="AF214" s="212"/>
      <c r="AG214" s="20"/>
      <c r="AH214" s="20"/>
    </row>
    <row r="215" spans="2:38">
      <c r="B215" s="316"/>
      <c r="C215" s="317"/>
      <c r="D215" s="215"/>
      <c r="E215" s="215"/>
      <c r="F215" s="215"/>
      <c r="G215" s="215"/>
      <c r="H215" s="215"/>
      <c r="I215" s="317"/>
      <c r="J215" s="318"/>
      <c r="K215" s="319"/>
      <c r="L215" s="318"/>
      <c r="M215" s="320"/>
      <c r="N215" s="320"/>
      <c r="O215" s="320"/>
      <c r="P215" s="320"/>
      <c r="Q215" s="320"/>
      <c r="R215" s="320"/>
      <c r="S215" s="320"/>
      <c r="T215" s="320"/>
      <c r="U215" s="320"/>
      <c r="V215" s="320"/>
      <c r="W215" s="320"/>
      <c r="X215" s="320"/>
      <c r="Y215" s="320"/>
      <c r="Z215" s="320"/>
      <c r="AA215" s="319"/>
      <c r="AB215" s="320"/>
      <c r="AC215" s="321"/>
      <c r="AD215" s="321"/>
      <c r="AE215" s="321"/>
      <c r="AF215" s="322"/>
      <c r="AG215" s="20"/>
      <c r="AH215" s="20"/>
    </row>
    <row r="216" spans="2:38">
      <c r="B216" s="316" t="s">
        <v>289</v>
      </c>
      <c r="C216" s="317"/>
      <c r="D216" s="215">
        <v>13456</v>
      </c>
      <c r="E216" s="215"/>
      <c r="F216" s="215"/>
      <c r="G216" s="215"/>
      <c r="H216" s="215"/>
      <c r="I216" s="317"/>
      <c r="J216" s="318" t="s">
        <v>290</v>
      </c>
      <c r="K216" s="319"/>
      <c r="L216" s="318" t="s">
        <v>296</v>
      </c>
      <c r="M216" s="320"/>
      <c r="N216" s="320"/>
      <c r="O216" s="320"/>
      <c r="P216" s="320"/>
      <c r="Q216" s="320"/>
      <c r="R216" s="320"/>
      <c r="S216" s="320"/>
      <c r="T216" s="320"/>
      <c r="U216" s="320"/>
      <c r="V216" s="320"/>
      <c r="W216" s="320"/>
      <c r="X216" s="320"/>
      <c r="Y216" s="320"/>
      <c r="Z216" s="320"/>
      <c r="AA216" s="319"/>
      <c r="AB216" s="320" t="s">
        <v>296</v>
      </c>
      <c r="AC216" s="321"/>
      <c r="AD216" s="321"/>
      <c r="AE216" s="321"/>
      <c r="AF216" s="322"/>
      <c r="AG216" s="20"/>
      <c r="AH216" s="20"/>
    </row>
    <row r="217" spans="2:38" ht="14.25" thickBot="1">
      <c r="B217" s="323"/>
      <c r="C217" s="324"/>
      <c r="D217" s="201"/>
      <c r="E217" s="201"/>
      <c r="F217" s="201"/>
      <c r="G217" s="201"/>
      <c r="H217" s="201"/>
      <c r="I217" s="324"/>
      <c r="J217" s="325"/>
      <c r="K217" s="326"/>
      <c r="L217" s="325"/>
      <c r="M217" s="327"/>
      <c r="N217" s="327"/>
      <c r="O217" s="327"/>
      <c r="P217" s="327"/>
      <c r="Q217" s="327"/>
      <c r="R217" s="327"/>
      <c r="S217" s="327"/>
      <c r="T217" s="327"/>
      <c r="U217" s="327"/>
      <c r="V217" s="327"/>
      <c r="W217" s="327"/>
      <c r="X217" s="327"/>
      <c r="Y217" s="327"/>
      <c r="Z217" s="327"/>
      <c r="AA217" s="326"/>
      <c r="AB217" s="327"/>
      <c r="AC217" s="328"/>
      <c r="AD217" s="328"/>
      <c r="AE217" s="328"/>
      <c r="AF217" s="329"/>
      <c r="AG217" s="20"/>
      <c r="AH217" s="20"/>
    </row>
    <row r="218" spans="2:38">
      <c r="B218" s="12"/>
      <c r="F218" s="75"/>
      <c r="G218" s="75"/>
      <c r="H218" s="75"/>
      <c r="I218" s="75"/>
      <c r="J218" s="75"/>
      <c r="K218" s="75"/>
      <c r="L218" s="75"/>
      <c r="M218" s="75"/>
      <c r="N218" s="75"/>
      <c r="O218" s="75"/>
      <c r="P218" s="75"/>
      <c r="Q218" s="75"/>
      <c r="R218" s="75"/>
      <c r="S218" s="75"/>
      <c r="T218" s="75"/>
      <c r="U218" s="75"/>
      <c r="AD218" s="19"/>
      <c r="AE218" s="34"/>
      <c r="AF218" s="20"/>
      <c r="AG218" s="20"/>
      <c r="AH218" s="20"/>
      <c r="AI218" s="20"/>
      <c r="AJ218" s="20"/>
      <c r="AK218" s="20"/>
      <c r="AL218" s="20"/>
    </row>
    <row r="219" spans="2:38">
      <c r="B219" s="10" t="s">
        <v>283</v>
      </c>
      <c r="N219" s="19"/>
      <c r="O219" s="19"/>
      <c r="S219" s="19"/>
      <c r="T219" s="19"/>
      <c r="U219" s="19"/>
      <c r="V219" s="19"/>
      <c r="W219" s="19"/>
      <c r="X219" s="19"/>
    </row>
    <row r="220" spans="2:38">
      <c r="B220" s="11" t="s">
        <v>285</v>
      </c>
      <c r="C220" s="16" t="s">
        <v>286</v>
      </c>
      <c r="D220" s="16"/>
      <c r="E220" s="16"/>
      <c r="F220" s="16"/>
      <c r="G220" s="19"/>
      <c r="H220" s="19"/>
      <c r="I220" s="19"/>
      <c r="J220" s="10" t="s">
        <v>287</v>
      </c>
      <c r="K220" s="19"/>
      <c r="L220" s="10" t="s">
        <v>288</v>
      </c>
      <c r="M220" s="19"/>
      <c r="N220" s="19"/>
      <c r="O220" s="19"/>
      <c r="S220" s="19"/>
    </row>
    <row r="221" spans="2:38">
      <c r="B221" s="10" t="s">
        <v>314</v>
      </c>
      <c r="N221" s="19"/>
      <c r="O221" s="19"/>
      <c r="S221" s="19"/>
    </row>
    <row r="222" spans="2:38">
      <c r="B222" s="11" t="s">
        <v>285</v>
      </c>
      <c r="C222" s="16" t="s">
        <v>293</v>
      </c>
      <c r="D222" s="16"/>
      <c r="E222" s="16"/>
      <c r="F222" s="16"/>
      <c r="G222" s="19"/>
      <c r="H222" s="19"/>
      <c r="I222" s="19"/>
      <c r="J222" s="10" t="s">
        <v>287</v>
      </c>
      <c r="K222" s="19"/>
      <c r="L222" s="10" t="s">
        <v>66</v>
      </c>
      <c r="M222" s="19"/>
      <c r="N222" s="19"/>
      <c r="O222" s="19"/>
      <c r="S222" s="19"/>
    </row>
    <row r="223" spans="2:38">
      <c r="B223" s="11" t="s">
        <v>285</v>
      </c>
      <c r="C223" s="16" t="s">
        <v>294</v>
      </c>
      <c r="D223" s="16"/>
      <c r="E223" s="16"/>
      <c r="F223" s="16"/>
      <c r="G223" s="19"/>
      <c r="H223" s="19"/>
      <c r="I223" s="19"/>
      <c r="J223" s="10" t="s">
        <v>287</v>
      </c>
      <c r="K223" s="19"/>
      <c r="L223" s="61" t="s">
        <v>295</v>
      </c>
      <c r="M223" s="19"/>
      <c r="N223" s="19"/>
      <c r="O223" s="19"/>
      <c r="Q223" s="19"/>
      <c r="R223" s="20"/>
      <c r="S223" s="19"/>
    </row>
    <row r="224" spans="2:38">
      <c r="B224" s="11" t="s">
        <v>285</v>
      </c>
      <c r="C224" s="16" t="s">
        <v>297</v>
      </c>
      <c r="D224" s="16"/>
      <c r="E224" s="16"/>
      <c r="F224" s="16"/>
      <c r="G224" s="19"/>
      <c r="H224" s="19"/>
      <c r="I224" s="19"/>
      <c r="J224" s="10" t="s">
        <v>287</v>
      </c>
      <c r="K224" s="19"/>
      <c r="L224" s="20" t="s">
        <v>319</v>
      </c>
      <c r="M224" s="19"/>
      <c r="N224" s="19"/>
      <c r="O224" s="19"/>
      <c r="Q224" s="19"/>
      <c r="R224" s="20"/>
      <c r="S224" s="19"/>
    </row>
    <row r="225" spans="1:38">
      <c r="B225" s="11" t="s">
        <v>285</v>
      </c>
      <c r="C225" s="16" t="s">
        <v>298</v>
      </c>
      <c r="D225" s="16"/>
      <c r="E225" s="16"/>
      <c r="F225" s="16"/>
      <c r="G225" s="19"/>
      <c r="H225" s="19"/>
      <c r="I225" s="19"/>
      <c r="J225" s="10" t="s">
        <v>287</v>
      </c>
      <c r="K225" s="19"/>
      <c r="L225" s="61" t="s">
        <v>320</v>
      </c>
      <c r="M225" s="19"/>
      <c r="N225" s="19"/>
      <c r="O225" s="19"/>
      <c r="Q225" s="19"/>
      <c r="R225" s="20"/>
      <c r="S225" s="19"/>
    </row>
    <row r="226" spans="1:38">
      <c r="B226" s="12"/>
      <c r="F226" s="75"/>
      <c r="G226" s="75"/>
      <c r="H226" s="75"/>
      <c r="I226" s="75"/>
      <c r="J226" s="75"/>
      <c r="K226" s="75"/>
      <c r="L226" s="75"/>
      <c r="M226" s="75"/>
      <c r="N226" s="75"/>
      <c r="O226" s="75"/>
      <c r="P226" s="75"/>
      <c r="Q226" s="75"/>
      <c r="R226" s="75"/>
      <c r="S226" s="75"/>
      <c r="T226" s="75"/>
      <c r="U226" s="75"/>
      <c r="AD226" s="19"/>
      <c r="AE226" s="34"/>
      <c r="AF226" s="20"/>
      <c r="AG226" s="20"/>
      <c r="AH226" s="20"/>
      <c r="AI226" s="20"/>
      <c r="AJ226" s="20"/>
      <c r="AK226" s="20"/>
      <c r="AL226" s="20"/>
    </row>
    <row r="227" spans="1:38">
      <c r="B227" s="76" t="s">
        <v>299</v>
      </c>
      <c r="F227" s="75"/>
      <c r="G227" s="75"/>
      <c r="H227" s="75"/>
      <c r="I227" s="75"/>
      <c r="J227" s="75"/>
      <c r="K227" s="75"/>
      <c r="L227" s="75"/>
      <c r="M227" s="75"/>
      <c r="N227" s="75"/>
      <c r="O227" s="75"/>
      <c r="P227" s="75"/>
      <c r="Q227" s="75"/>
      <c r="R227" s="75"/>
      <c r="S227" s="75"/>
      <c r="T227" s="75"/>
      <c r="U227" s="75"/>
      <c r="AD227" s="19"/>
      <c r="AE227" s="34"/>
      <c r="AF227" s="20"/>
      <c r="AG227" s="20"/>
      <c r="AH227" s="20"/>
      <c r="AI227" s="20"/>
      <c r="AJ227" s="20"/>
      <c r="AK227" s="20"/>
      <c r="AL227" s="20"/>
    </row>
    <row r="228" spans="1:38">
      <c r="B228" s="76" t="s">
        <v>300</v>
      </c>
      <c r="F228" s="75"/>
      <c r="G228" s="75"/>
      <c r="H228" s="75"/>
      <c r="I228" s="75"/>
      <c r="J228" s="75"/>
      <c r="K228" s="75"/>
      <c r="L228" s="75"/>
      <c r="M228" s="75"/>
      <c r="N228" s="75"/>
      <c r="O228" s="75"/>
      <c r="P228" s="75"/>
      <c r="Q228" s="75"/>
      <c r="R228" s="75"/>
      <c r="S228" s="75"/>
      <c r="T228" s="75"/>
      <c r="U228" s="75"/>
      <c r="AD228" s="19"/>
      <c r="AE228" s="34"/>
      <c r="AF228" s="20"/>
      <c r="AG228" s="20"/>
      <c r="AH228" s="20"/>
      <c r="AI228" s="20"/>
      <c r="AJ228" s="20"/>
      <c r="AK228" s="20"/>
      <c r="AL228" s="20"/>
    </row>
    <row r="229" spans="1:38">
      <c r="C229" s="76" t="s">
        <v>301</v>
      </c>
      <c r="F229" s="75"/>
      <c r="G229" s="75"/>
      <c r="H229" s="75"/>
      <c r="I229" s="75"/>
      <c r="J229" s="75"/>
      <c r="K229" s="75"/>
      <c r="L229" s="75"/>
      <c r="M229" s="75"/>
      <c r="N229" s="75"/>
      <c r="O229" s="75"/>
      <c r="P229" s="75"/>
      <c r="Q229" s="75"/>
      <c r="R229" s="75"/>
      <c r="S229" s="75"/>
      <c r="T229" s="75"/>
      <c r="U229" s="75"/>
      <c r="AD229" s="19"/>
      <c r="AE229" s="34"/>
      <c r="AF229" s="20"/>
      <c r="AG229" s="20"/>
      <c r="AH229" s="20"/>
      <c r="AI229" s="20"/>
      <c r="AJ229" s="20"/>
      <c r="AK229" s="20"/>
      <c r="AL229" s="20"/>
    </row>
    <row r="230" spans="1:38">
      <c r="D230" s="76" t="s">
        <v>302</v>
      </c>
      <c r="F230" s="75"/>
      <c r="G230" s="75"/>
      <c r="H230" s="75"/>
      <c r="I230" s="75"/>
      <c r="J230" s="75"/>
      <c r="K230" s="75"/>
      <c r="L230" s="75"/>
      <c r="M230" s="75"/>
      <c r="N230" s="75"/>
      <c r="O230" s="75"/>
      <c r="P230" s="75"/>
      <c r="Q230" s="75"/>
      <c r="R230" s="75"/>
      <c r="S230" s="75"/>
      <c r="T230" s="75"/>
      <c r="U230" s="75"/>
      <c r="AD230" s="19"/>
      <c r="AE230" s="34"/>
      <c r="AF230" s="20"/>
      <c r="AG230" s="20"/>
      <c r="AH230" s="20"/>
      <c r="AI230" s="20"/>
      <c r="AJ230" s="20"/>
      <c r="AK230" s="20"/>
      <c r="AL230" s="20"/>
    </row>
    <row r="231" spans="1:38">
      <c r="D231" s="76" t="s">
        <v>303</v>
      </c>
      <c r="F231" s="75"/>
      <c r="G231" s="75"/>
      <c r="H231" s="75"/>
      <c r="I231" s="75"/>
      <c r="J231" s="75"/>
      <c r="K231" s="75"/>
      <c r="L231" s="75"/>
      <c r="M231" s="75"/>
      <c r="N231" s="75"/>
      <c r="O231" s="75"/>
      <c r="P231" s="75"/>
      <c r="Q231" s="75"/>
      <c r="R231" s="75"/>
      <c r="S231" s="75"/>
      <c r="T231" s="75"/>
      <c r="U231" s="75"/>
      <c r="AD231" s="19"/>
      <c r="AE231" s="34"/>
      <c r="AF231" s="20"/>
      <c r="AG231" s="20"/>
      <c r="AH231" s="20"/>
      <c r="AI231" s="20"/>
      <c r="AJ231" s="20"/>
      <c r="AK231" s="20"/>
      <c r="AL231" s="20"/>
    </row>
    <row r="232" spans="1:38">
      <c r="D232" s="76" t="s">
        <v>304</v>
      </c>
      <c r="F232" s="75"/>
      <c r="G232" s="75"/>
      <c r="H232" s="75"/>
      <c r="I232" s="75"/>
      <c r="J232" s="75"/>
      <c r="K232" s="75"/>
      <c r="L232" s="75"/>
      <c r="M232" s="75"/>
      <c r="N232" s="75"/>
      <c r="O232" s="75"/>
      <c r="P232" s="75"/>
      <c r="Q232" s="75"/>
      <c r="R232" s="75"/>
      <c r="S232" s="75"/>
      <c r="T232" s="75"/>
      <c r="U232" s="75"/>
      <c r="AD232" s="19"/>
      <c r="AE232" s="34"/>
      <c r="AF232" s="20"/>
      <c r="AG232" s="20"/>
      <c r="AH232" s="20"/>
      <c r="AI232" s="20"/>
      <c r="AJ232" s="20"/>
      <c r="AK232" s="20"/>
      <c r="AL232" s="20"/>
    </row>
    <row r="233" spans="1:38">
      <c r="C233" s="76" t="s">
        <v>305</v>
      </c>
      <c r="F233" s="75"/>
      <c r="G233" s="75"/>
      <c r="H233" s="75"/>
      <c r="I233" s="75"/>
      <c r="J233" s="75"/>
      <c r="K233" s="75"/>
      <c r="L233" s="75"/>
      <c r="M233" s="75"/>
      <c r="N233" s="75"/>
      <c r="O233" s="75"/>
      <c r="P233" s="75"/>
      <c r="Q233" s="75"/>
      <c r="R233" s="75"/>
      <c r="S233" s="75"/>
      <c r="T233" s="75"/>
      <c r="U233" s="75"/>
      <c r="AD233" s="19"/>
      <c r="AE233" s="34"/>
      <c r="AF233" s="20"/>
      <c r="AG233" s="20"/>
      <c r="AH233" s="20"/>
      <c r="AI233" s="20"/>
      <c r="AJ233" s="20"/>
      <c r="AK233" s="20"/>
      <c r="AL233" s="20"/>
    </row>
    <row r="234" spans="1:38">
      <c r="D234" s="76" t="s">
        <v>306</v>
      </c>
      <c r="F234" s="75"/>
      <c r="G234" s="75"/>
      <c r="H234" s="75"/>
      <c r="I234" s="75"/>
      <c r="J234" s="75"/>
      <c r="K234" s="75"/>
      <c r="L234" s="75"/>
      <c r="M234" s="75"/>
      <c r="N234" s="75"/>
      <c r="O234" s="75"/>
      <c r="P234" s="75"/>
      <c r="Q234" s="75"/>
      <c r="R234" s="75"/>
      <c r="S234" s="75"/>
      <c r="T234" s="75"/>
      <c r="U234" s="75"/>
      <c r="AD234" s="19"/>
      <c r="AE234" s="34"/>
      <c r="AF234" s="20"/>
      <c r="AG234" s="20"/>
      <c r="AH234" s="20"/>
      <c r="AI234" s="20"/>
      <c r="AJ234" s="20"/>
      <c r="AK234" s="20"/>
      <c r="AL234" s="20"/>
    </row>
    <row r="235" spans="1:38">
      <c r="D235" s="76" t="s">
        <v>307</v>
      </c>
      <c r="F235" s="75"/>
      <c r="G235" s="75"/>
      <c r="H235" s="75"/>
      <c r="I235" s="75"/>
      <c r="J235" s="75"/>
      <c r="K235" s="75"/>
      <c r="L235" s="75"/>
      <c r="M235" s="75"/>
      <c r="N235" s="75"/>
      <c r="O235" s="75"/>
      <c r="P235" s="75"/>
      <c r="Q235" s="75"/>
      <c r="R235" s="75"/>
      <c r="S235" s="75"/>
      <c r="T235" s="75"/>
      <c r="U235" s="75"/>
      <c r="AD235" s="19"/>
      <c r="AE235" s="34"/>
      <c r="AF235" s="20"/>
      <c r="AG235" s="20"/>
      <c r="AH235" s="20"/>
      <c r="AI235" s="20"/>
      <c r="AJ235" s="20"/>
      <c r="AK235" s="20"/>
      <c r="AL235" s="20"/>
    </row>
    <row r="236" spans="1:38">
      <c r="C236" s="76" t="s">
        <v>308</v>
      </c>
      <c r="F236" s="75"/>
      <c r="G236" s="75"/>
      <c r="H236" s="75"/>
      <c r="I236" s="75"/>
      <c r="J236" s="75"/>
      <c r="K236" s="75"/>
      <c r="L236" s="75"/>
      <c r="M236" s="75"/>
      <c r="N236" s="75"/>
      <c r="O236" s="75"/>
      <c r="P236" s="75"/>
      <c r="Q236" s="75"/>
      <c r="R236" s="75"/>
      <c r="S236" s="75"/>
      <c r="T236" s="75"/>
      <c r="U236" s="75"/>
      <c r="AD236" s="19"/>
      <c r="AE236" s="34"/>
      <c r="AF236" s="20"/>
      <c r="AG236" s="20"/>
      <c r="AH236" s="20"/>
      <c r="AI236" s="20"/>
      <c r="AJ236" s="20"/>
      <c r="AK236" s="20"/>
      <c r="AL236" s="20"/>
    </row>
    <row r="237" spans="1:38">
      <c r="D237" s="76" t="s">
        <v>309</v>
      </c>
      <c r="F237" s="75"/>
      <c r="G237" s="75"/>
      <c r="H237" s="75"/>
      <c r="I237" s="75"/>
      <c r="J237" s="75"/>
      <c r="K237" s="75"/>
      <c r="L237" s="75"/>
      <c r="M237" s="75"/>
      <c r="N237" s="75"/>
      <c r="O237" s="75"/>
      <c r="P237" s="75"/>
      <c r="Q237" s="75"/>
      <c r="R237" s="75"/>
      <c r="S237" s="75"/>
      <c r="T237" s="75"/>
      <c r="U237" s="75"/>
      <c r="AD237" s="19"/>
      <c r="AE237" s="34"/>
      <c r="AF237" s="20"/>
      <c r="AG237" s="20"/>
      <c r="AH237" s="20"/>
      <c r="AI237" s="20"/>
      <c r="AJ237" s="20"/>
      <c r="AK237" s="20"/>
      <c r="AL237" s="20"/>
    </row>
    <row r="239" spans="1:38" ht="18.75">
      <c r="A239" s="35" t="s">
        <v>329</v>
      </c>
      <c r="B239" s="11"/>
    </row>
    <row r="240" spans="1:38">
      <c r="B240" s="12" t="s">
        <v>451</v>
      </c>
      <c r="C240" s="10" t="s">
        <v>237</v>
      </c>
      <c r="AD240" s="144"/>
      <c r="AE240" s="34"/>
      <c r="AF240" s="20"/>
      <c r="AG240" s="20"/>
      <c r="AH240" s="20"/>
      <c r="AI240" s="20"/>
      <c r="AJ240" s="20"/>
      <c r="AK240" s="20"/>
      <c r="AL240" s="20"/>
    </row>
    <row r="241" spans="1:53">
      <c r="B241" s="12" t="s">
        <v>451</v>
      </c>
      <c r="C241" s="10" t="s">
        <v>330</v>
      </c>
      <c r="AD241" s="144"/>
      <c r="AE241" s="34"/>
      <c r="AF241" s="20"/>
      <c r="AG241" s="20"/>
      <c r="AH241" s="20"/>
      <c r="AI241" s="20"/>
      <c r="AJ241" s="20"/>
      <c r="AK241" s="20"/>
      <c r="AL241" s="20"/>
    </row>
    <row r="242" spans="1:53" hidden="1">
      <c r="A242" s="63"/>
      <c r="B242" s="64"/>
      <c r="C242" s="65" t="s">
        <v>193</v>
      </c>
      <c r="D242" s="65"/>
      <c r="E242" s="65"/>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6"/>
      <c r="AE242" s="67"/>
      <c r="AF242" s="68"/>
      <c r="AG242" s="68"/>
      <c r="AH242" s="68"/>
      <c r="AI242" s="68"/>
      <c r="AJ242" s="68"/>
      <c r="AK242" s="68"/>
      <c r="AL242" s="68"/>
      <c r="AM242" s="63"/>
      <c r="AN242" s="63"/>
      <c r="AO242" s="63"/>
      <c r="AP242" s="63"/>
      <c r="AQ242" s="63"/>
      <c r="AR242" s="63"/>
      <c r="AS242" s="63"/>
      <c r="AT242" s="63"/>
      <c r="AU242" s="63"/>
      <c r="AV242" s="63"/>
      <c r="AW242" s="63"/>
      <c r="AX242" s="63"/>
      <c r="AY242" s="63"/>
      <c r="AZ242" s="63"/>
      <c r="BA242" s="63"/>
    </row>
    <row r="243" spans="1:53">
      <c r="B243" s="12" t="s">
        <v>451</v>
      </c>
      <c r="C243" s="10" t="s">
        <v>457</v>
      </c>
      <c r="AD243" s="144"/>
      <c r="AE243" s="34"/>
      <c r="AF243" s="20"/>
      <c r="AG243" s="20"/>
      <c r="AH243" s="20"/>
      <c r="AI243" s="20"/>
      <c r="AJ243" s="20"/>
      <c r="AK243" s="20"/>
      <c r="AL243" s="20"/>
    </row>
    <row r="244" spans="1:53">
      <c r="B244" s="12" t="s">
        <v>451</v>
      </c>
      <c r="C244" s="10" t="s">
        <v>524</v>
      </c>
      <c r="AD244" s="144"/>
      <c r="AE244" s="34"/>
      <c r="AF244" s="20"/>
      <c r="AG244" s="20"/>
      <c r="AH244" s="20"/>
      <c r="AI244" s="20"/>
      <c r="AJ244" s="20"/>
      <c r="AK244" s="20"/>
      <c r="AL244" s="20"/>
    </row>
    <row r="245" spans="1:53">
      <c r="B245" s="12" t="s">
        <v>451</v>
      </c>
      <c r="C245" s="10" t="s">
        <v>322</v>
      </c>
    </row>
    <row r="246" spans="1:53">
      <c r="B246" s="12" t="s">
        <v>451</v>
      </c>
      <c r="C246" s="10" t="s">
        <v>331</v>
      </c>
    </row>
    <row r="249" spans="1:53">
      <c r="AP249" s="10" t="s">
        <v>458</v>
      </c>
    </row>
  </sheetData>
  <sheetProtection sheet="1" objects="1" scenarios="1"/>
  <protectedRanges>
    <protectedRange sqref="H94:Y94" name="範囲1"/>
    <protectedRange sqref="B214:AF217" name="範囲1_1_1"/>
  </protectedRanges>
  <mergeCells count="452">
    <mergeCell ref="BA167:BB167"/>
    <mergeCell ref="BC167:BD167"/>
    <mergeCell ref="BA168:BB168"/>
    <mergeCell ref="BC168:BD168"/>
    <mergeCell ref="AY171:BG171"/>
    <mergeCell ref="AY172:AY183"/>
    <mergeCell ref="BA172:BG172"/>
    <mergeCell ref="BA173:BG173"/>
    <mergeCell ref="BA174:BG174"/>
    <mergeCell ref="BA175:BG175"/>
    <mergeCell ref="BA176:BG176"/>
    <mergeCell ref="BA177:BG177"/>
    <mergeCell ref="BA178:BG178"/>
    <mergeCell ref="BA179:BG179"/>
    <mergeCell ref="BA180:BG180"/>
    <mergeCell ref="BA181:BG181"/>
    <mergeCell ref="BA182:BG182"/>
    <mergeCell ref="BA183:BG183"/>
    <mergeCell ref="BA162:BB162"/>
    <mergeCell ref="BC162:BD162"/>
    <mergeCell ref="BA163:BB163"/>
    <mergeCell ref="BC163:BD163"/>
    <mergeCell ref="BA164:BB164"/>
    <mergeCell ref="BC164:BD164"/>
    <mergeCell ref="BA165:BB165"/>
    <mergeCell ref="BC165:BD165"/>
    <mergeCell ref="BA166:BB166"/>
    <mergeCell ref="BC166:BD166"/>
    <mergeCell ref="A2:AY2"/>
    <mergeCell ref="B216:C216"/>
    <mergeCell ref="D216:I216"/>
    <mergeCell ref="J216:K216"/>
    <mergeCell ref="L216:AA216"/>
    <mergeCell ref="AB216:AF216"/>
    <mergeCell ref="B217:C217"/>
    <mergeCell ref="D217:I217"/>
    <mergeCell ref="J217:K217"/>
    <mergeCell ref="L217:AA217"/>
    <mergeCell ref="AB217:AF217"/>
    <mergeCell ref="B214:C214"/>
    <mergeCell ref="D214:I214"/>
    <mergeCell ref="J214:K214"/>
    <mergeCell ref="L214:AA214"/>
    <mergeCell ref="AB214:AF214"/>
    <mergeCell ref="B215:C215"/>
    <mergeCell ref="D215:I215"/>
    <mergeCell ref="J215:K215"/>
    <mergeCell ref="L215:AA215"/>
    <mergeCell ref="AB215:AF215"/>
    <mergeCell ref="C92:G92"/>
    <mergeCell ref="H92:Y92"/>
    <mergeCell ref="AF179:AL179"/>
    <mergeCell ref="B211:AF211"/>
    <mergeCell ref="B212:C213"/>
    <mergeCell ref="D212:I213"/>
    <mergeCell ref="J212:K213"/>
    <mergeCell ref="L212:AA213"/>
    <mergeCell ref="AB212:AF213"/>
    <mergeCell ref="J171:R171"/>
    <mergeCell ref="M165:N165"/>
    <mergeCell ref="M164:N164"/>
    <mergeCell ref="T171:AB171"/>
    <mergeCell ref="X167:Y167"/>
    <mergeCell ref="AD172:AD181"/>
    <mergeCell ref="M167:N167"/>
    <mergeCell ref="X164:Y164"/>
    <mergeCell ref="V173:AB173"/>
    <mergeCell ref="AD171:AL171"/>
    <mergeCell ref="AF166:AG166"/>
    <mergeCell ref="AH165:AI165"/>
    <mergeCell ref="AF165:AG165"/>
    <mergeCell ref="AF178:AL178"/>
    <mergeCell ref="AF173:AL173"/>
    <mergeCell ref="AF164:AG164"/>
    <mergeCell ref="AF172:AL172"/>
    <mergeCell ref="AF175:AL175"/>
    <mergeCell ref="AF176:AL176"/>
    <mergeCell ref="AF177:AL177"/>
    <mergeCell ref="AF174:AL174"/>
    <mergeCell ref="AZ136:BA136"/>
    <mergeCell ref="AZ137:BA137"/>
    <mergeCell ref="AZ138:BA138"/>
    <mergeCell ref="AZ139:BA139"/>
    <mergeCell ref="BA155:BD155"/>
    <mergeCell ref="BA156:BB156"/>
    <mergeCell ref="BC156:BD156"/>
    <mergeCell ref="BA157:BB157"/>
    <mergeCell ref="BC157:BD157"/>
    <mergeCell ref="BA158:BB158"/>
    <mergeCell ref="BC158:BD158"/>
    <mergeCell ref="BA159:BB159"/>
    <mergeCell ref="BC159:BD159"/>
    <mergeCell ref="BA160:BB160"/>
    <mergeCell ref="BC160:BD160"/>
    <mergeCell ref="BA161:BB161"/>
    <mergeCell ref="BC161:BD161"/>
    <mergeCell ref="AN171:AV171"/>
    <mergeCell ref="AP172:AV172"/>
    <mergeCell ref="AP173:AV173"/>
    <mergeCell ref="AP174:AV174"/>
    <mergeCell ref="B165:H165"/>
    <mergeCell ref="A1:BC1"/>
    <mergeCell ref="B154:H156"/>
    <mergeCell ref="B157:H157"/>
    <mergeCell ref="AX142:AY142"/>
    <mergeCell ref="AQ142:AR142"/>
    <mergeCell ref="R141:X141"/>
    <mergeCell ref="AX141:AY141"/>
    <mergeCell ref="V155:Y155"/>
    <mergeCell ref="AF155:AI155"/>
    <mergeCell ref="AR159:AS159"/>
    <mergeCell ref="AZ140:BA140"/>
    <mergeCell ref="AZ141:BA141"/>
    <mergeCell ref="AZ128:BA130"/>
    <mergeCell ref="AZ131:BA131"/>
    <mergeCell ref="AZ132:BA132"/>
    <mergeCell ref="AZ133:BA133"/>
    <mergeCell ref="AZ134:BA134"/>
    <mergeCell ref="AZ135:BA135"/>
    <mergeCell ref="AZ142:BA142"/>
    <mergeCell ref="H94:P94"/>
    <mergeCell ref="Q94:S94"/>
    <mergeCell ref="T94:Y94"/>
    <mergeCell ref="B164:H164"/>
    <mergeCell ref="T172:T174"/>
    <mergeCell ref="J174:K174"/>
    <mergeCell ref="L174:R174"/>
    <mergeCell ref="V174:AB174"/>
    <mergeCell ref="V172:AB172"/>
    <mergeCell ref="J175:K175"/>
    <mergeCell ref="L175:R175"/>
    <mergeCell ref="T175:T177"/>
    <mergeCell ref="V175:AB175"/>
    <mergeCell ref="J176:K176"/>
    <mergeCell ref="J173:K173"/>
    <mergeCell ref="L173:R173"/>
    <mergeCell ref="J172:K172"/>
    <mergeCell ref="L172:R172"/>
    <mergeCell ref="L176:R176"/>
    <mergeCell ref="V176:AB176"/>
    <mergeCell ref="J177:K177"/>
    <mergeCell ref="L177:R177"/>
    <mergeCell ref="V177:AB177"/>
    <mergeCell ref="T178:T180"/>
    <mergeCell ref="V178:AB178"/>
    <mergeCell ref="V179:AB179"/>
    <mergeCell ref="V180:AB180"/>
    <mergeCell ref="AD182:AD191"/>
    <mergeCell ref="AF182:AL182"/>
    <mergeCell ref="AF183:AL183"/>
    <mergeCell ref="AF184:AL184"/>
    <mergeCell ref="AF185:AL185"/>
    <mergeCell ref="AF186:AL186"/>
    <mergeCell ref="AF187:AL187"/>
    <mergeCell ref="AF188:AL188"/>
    <mergeCell ref="AF189:AL189"/>
    <mergeCell ref="AF190:AL190"/>
    <mergeCell ref="AF191:AL191"/>
    <mergeCell ref="AF180:AL180"/>
    <mergeCell ref="AF181:AL181"/>
    <mergeCell ref="AP175:AV175"/>
    <mergeCell ref="AP176:AV176"/>
    <mergeCell ref="AP181:AV181"/>
    <mergeCell ref="AP178:AV178"/>
    <mergeCell ref="AP180:AV180"/>
    <mergeCell ref="AP182:AV182"/>
    <mergeCell ref="AP183:AV183"/>
    <mergeCell ref="AN172:AN183"/>
    <mergeCell ref="AP179:AV179"/>
    <mergeCell ref="AP177:AV177"/>
    <mergeCell ref="B3:AY3"/>
    <mergeCell ref="AH168:AI168"/>
    <mergeCell ref="AP168:AQ168"/>
    <mergeCell ref="AR168:AS168"/>
    <mergeCell ref="V168:W168"/>
    <mergeCell ref="B168:H168"/>
    <mergeCell ref="X168:Y168"/>
    <mergeCell ref="AF168:AG168"/>
    <mergeCell ref="X166:Y166"/>
    <mergeCell ref="AP167:AQ167"/>
    <mergeCell ref="B166:H166"/>
    <mergeCell ref="B167:H167"/>
    <mergeCell ref="M163:N163"/>
    <mergeCell ref="M168:N168"/>
    <mergeCell ref="M166:N166"/>
    <mergeCell ref="B162:H162"/>
    <mergeCell ref="B163:H163"/>
    <mergeCell ref="B161:H161"/>
    <mergeCell ref="B160:H160"/>
    <mergeCell ref="V167:W167"/>
    <mergeCell ref="V162:W162"/>
    <mergeCell ref="M161:N161"/>
    <mergeCell ref="V164:W164"/>
    <mergeCell ref="AR167:AS167"/>
    <mergeCell ref="AR166:AS166"/>
    <mergeCell ref="V165:W165"/>
    <mergeCell ref="AF167:AG167"/>
    <mergeCell ref="AH167:AI167"/>
    <mergeCell ref="AH166:AI166"/>
    <mergeCell ref="V166:W166"/>
    <mergeCell ref="X165:Y165"/>
    <mergeCell ref="AP166:AQ166"/>
    <mergeCell ref="AR165:AS165"/>
    <mergeCell ref="AP165:AQ165"/>
    <mergeCell ref="AP164:AQ164"/>
    <mergeCell ref="AP162:AQ162"/>
    <mergeCell ref="AF163:AG163"/>
    <mergeCell ref="AR163:AS163"/>
    <mergeCell ref="AH164:AI164"/>
    <mergeCell ref="AP163:AQ163"/>
    <mergeCell ref="AH163:AI163"/>
    <mergeCell ref="AR164:AS164"/>
    <mergeCell ref="AR161:AS161"/>
    <mergeCell ref="AR160:AS160"/>
    <mergeCell ref="AF160:AG160"/>
    <mergeCell ref="AF162:AG162"/>
    <mergeCell ref="AR162:AS162"/>
    <mergeCell ref="AH162:AI162"/>
    <mergeCell ref="AP160:AQ160"/>
    <mergeCell ref="AH160:AI160"/>
    <mergeCell ref="AP161:AQ161"/>
    <mergeCell ref="AH161:AI161"/>
    <mergeCell ref="M162:N162"/>
    <mergeCell ref="AH158:AI158"/>
    <mergeCell ref="M140:Q140"/>
    <mergeCell ref="AH139:AP139"/>
    <mergeCell ref="M155:N155"/>
    <mergeCell ref="X162:Y162"/>
    <mergeCell ref="M160:N160"/>
    <mergeCell ref="V163:W163"/>
    <mergeCell ref="X163:Y163"/>
    <mergeCell ref="X160:Y160"/>
    <mergeCell ref="X157:Y157"/>
    <mergeCell ref="AF157:AG157"/>
    <mergeCell ref="V160:W160"/>
    <mergeCell ref="AF156:AG156"/>
    <mergeCell ref="V161:W161"/>
    <mergeCell ref="AF158:AG158"/>
    <mergeCell ref="X156:Y156"/>
    <mergeCell ref="V158:W158"/>
    <mergeCell ref="M159:N159"/>
    <mergeCell ref="M157:N157"/>
    <mergeCell ref="V156:W156"/>
    <mergeCell ref="M156:N156"/>
    <mergeCell ref="AP156:AQ156"/>
    <mergeCell ref="V159:W159"/>
    <mergeCell ref="AP158:AQ158"/>
    <mergeCell ref="AF159:AG159"/>
    <mergeCell ref="AH159:AI159"/>
    <mergeCell ref="AH157:AI157"/>
    <mergeCell ref="AR158:AS158"/>
    <mergeCell ref="AP159:AQ159"/>
    <mergeCell ref="AX140:AY140"/>
    <mergeCell ref="AH140:AP140"/>
    <mergeCell ref="E142:H142"/>
    <mergeCell ref="I142:L142"/>
    <mergeCell ref="Y140:AG140"/>
    <mergeCell ref="E141:H141"/>
    <mergeCell ref="I141:L141"/>
    <mergeCell ref="AH142:AP142"/>
    <mergeCell ref="AV141:AW141"/>
    <mergeCell ref="AH141:AP141"/>
    <mergeCell ref="AV142:AW142"/>
    <mergeCell ref="M141:Q141"/>
    <mergeCell ref="AS142:AU142"/>
    <mergeCell ref="R140:X140"/>
    <mergeCell ref="AV140:AW140"/>
    <mergeCell ref="M142:Q142"/>
    <mergeCell ref="AS141:AU141"/>
    <mergeCell ref="AQ140:AR140"/>
    <mergeCell ref="AQ141:AR141"/>
    <mergeCell ref="AS140:AU140"/>
    <mergeCell ref="Y141:AG141"/>
    <mergeCell ref="AR157:AS157"/>
    <mergeCell ref="AR156:AS156"/>
    <mergeCell ref="AP155:AS155"/>
    <mergeCell ref="AP157:AQ157"/>
    <mergeCell ref="AH156:AI156"/>
    <mergeCell ref="AS137:AU137"/>
    <mergeCell ref="AS136:AU136"/>
    <mergeCell ref="AX134:AY134"/>
    <mergeCell ref="AQ134:AR134"/>
    <mergeCell ref="AQ133:AR133"/>
    <mergeCell ref="AS133:AU133"/>
    <mergeCell ref="AV133:AW133"/>
    <mergeCell ref="AV134:AW134"/>
    <mergeCell ref="AQ135:AR135"/>
    <mergeCell ref="AV135:AW135"/>
    <mergeCell ref="AX139:AY139"/>
    <mergeCell ref="AV139:AW139"/>
    <mergeCell ref="AX136:AY136"/>
    <mergeCell ref="AV136:AW136"/>
    <mergeCell ref="AV137:AW137"/>
    <mergeCell ref="AX137:AY137"/>
    <mergeCell ref="AX138:AY138"/>
    <mergeCell ref="AS138:AU138"/>
    <mergeCell ref="AH133:AP133"/>
    <mergeCell ref="AH134:AP134"/>
    <mergeCell ref="AQ139:AR139"/>
    <mergeCell ref="AS139:AU139"/>
    <mergeCell ref="AS135:AU135"/>
    <mergeCell ref="AX135:AY135"/>
    <mergeCell ref="AS134:AU134"/>
    <mergeCell ref="AX133:AY133"/>
    <mergeCell ref="AH137:AP137"/>
    <mergeCell ref="AH138:AP138"/>
    <mergeCell ref="AH135:AP135"/>
    <mergeCell ref="AH136:AP136"/>
    <mergeCell ref="AQ138:AR138"/>
    <mergeCell ref="AV138:AW138"/>
    <mergeCell ref="AQ136:AR136"/>
    <mergeCell ref="AQ137:AR137"/>
    <mergeCell ref="AX132:AY132"/>
    <mergeCell ref="M128:Q130"/>
    <mergeCell ref="C128:D130"/>
    <mergeCell ref="AQ132:AR132"/>
    <mergeCell ref="AQ128:AR130"/>
    <mergeCell ref="AX131:AY131"/>
    <mergeCell ref="AV131:AW131"/>
    <mergeCell ref="AQ131:AR131"/>
    <mergeCell ref="AS131:AU131"/>
    <mergeCell ref="M132:Q132"/>
    <mergeCell ref="AH131:AP131"/>
    <mergeCell ref="AV132:AW132"/>
    <mergeCell ref="AS132:AU132"/>
    <mergeCell ref="R132:X132"/>
    <mergeCell ref="Y132:AG132"/>
    <mergeCell ref="I131:L131"/>
    <mergeCell ref="M131:Q131"/>
    <mergeCell ref="R131:X131"/>
    <mergeCell ref="AS128:AY128"/>
    <mergeCell ref="AS129:AU130"/>
    <mergeCell ref="AV129:AW130"/>
    <mergeCell ref="AX129:AY130"/>
    <mergeCell ref="I134:L134"/>
    <mergeCell ref="M134:Q134"/>
    <mergeCell ref="M137:Q137"/>
    <mergeCell ref="AH128:AP130"/>
    <mergeCell ref="AH132:AP132"/>
    <mergeCell ref="R128:X130"/>
    <mergeCell ref="C132:D132"/>
    <mergeCell ref="E132:H132"/>
    <mergeCell ref="I132:L132"/>
    <mergeCell ref="R137:X137"/>
    <mergeCell ref="C131:D131"/>
    <mergeCell ref="I137:L137"/>
    <mergeCell ref="M136:Q136"/>
    <mergeCell ref="R136:X136"/>
    <mergeCell ref="C136:D136"/>
    <mergeCell ref="E136:H136"/>
    <mergeCell ref="I136:L136"/>
    <mergeCell ref="C133:D133"/>
    <mergeCell ref="E133:H133"/>
    <mergeCell ref="I133:L133"/>
    <mergeCell ref="M133:Q133"/>
    <mergeCell ref="C134:D134"/>
    <mergeCell ref="E134:H134"/>
    <mergeCell ref="C135:D135"/>
    <mergeCell ref="R135:X135"/>
    <mergeCell ref="Y135:AG135"/>
    <mergeCell ref="E137:H137"/>
    <mergeCell ref="Y133:AG133"/>
    <mergeCell ref="R134:X134"/>
    <mergeCell ref="Y134:AG134"/>
    <mergeCell ref="R133:X133"/>
    <mergeCell ref="C137:D137"/>
    <mergeCell ref="C82:G82"/>
    <mergeCell ref="C83:G83"/>
    <mergeCell ref="C84:G84"/>
    <mergeCell ref="H82:AH82"/>
    <mergeCell ref="H83:AH83"/>
    <mergeCell ref="H84:AH84"/>
    <mergeCell ref="C91:G91"/>
    <mergeCell ref="H91:Y91"/>
    <mergeCell ref="E131:H131"/>
    <mergeCell ref="C103:G103"/>
    <mergeCell ref="H103:Y103"/>
    <mergeCell ref="H101:Y101"/>
    <mergeCell ref="C102:G102"/>
    <mergeCell ref="H102:Y102"/>
    <mergeCell ref="I128:L130"/>
    <mergeCell ref="C96:G96"/>
    <mergeCell ref="H100:Y100"/>
    <mergeCell ref="C101:G101"/>
    <mergeCell ref="C100:G100"/>
    <mergeCell ref="Y131:AG131"/>
    <mergeCell ref="C106:G106"/>
    <mergeCell ref="H106:Y106"/>
    <mergeCell ref="C93:G93"/>
    <mergeCell ref="H93:Y93"/>
    <mergeCell ref="C94:G94"/>
    <mergeCell ref="C95:G95"/>
    <mergeCell ref="H95:Y95"/>
    <mergeCell ref="H96:Y96"/>
    <mergeCell ref="C99:G99"/>
    <mergeCell ref="H99:Y99"/>
    <mergeCell ref="H97:Y97"/>
    <mergeCell ref="C97:G97"/>
    <mergeCell ref="C98:G98"/>
    <mergeCell ref="H98:Y98"/>
    <mergeCell ref="H105:Y105"/>
    <mergeCell ref="C105:G105"/>
    <mergeCell ref="Y128:AG130"/>
    <mergeCell ref="E128:H130"/>
    <mergeCell ref="E135:H135"/>
    <mergeCell ref="I135:L135"/>
    <mergeCell ref="M135:Q135"/>
    <mergeCell ref="B203:E203"/>
    <mergeCell ref="F203:G203"/>
    <mergeCell ref="H203:I203"/>
    <mergeCell ref="H200:I200"/>
    <mergeCell ref="B201:E201"/>
    <mergeCell ref="F201:G201"/>
    <mergeCell ref="H201:I201"/>
    <mergeCell ref="F200:G200"/>
    <mergeCell ref="B202:E202"/>
    <mergeCell ref="F202:G202"/>
    <mergeCell ref="E138:H138"/>
    <mergeCell ref="I138:L138"/>
    <mergeCell ref="E139:H139"/>
    <mergeCell ref="I139:L139"/>
    <mergeCell ref="E140:H140"/>
    <mergeCell ref="M138:Q138"/>
    <mergeCell ref="I140:L140"/>
    <mergeCell ref="M139:Q139"/>
    <mergeCell ref="J153:BG153"/>
    <mergeCell ref="X159:Y159"/>
    <mergeCell ref="Y142:AG142"/>
    <mergeCell ref="X161:Y161"/>
    <mergeCell ref="AF161:AG161"/>
    <mergeCell ref="H202:I202"/>
    <mergeCell ref="B198:I198"/>
    <mergeCell ref="B199:E199"/>
    <mergeCell ref="F199:I199"/>
    <mergeCell ref="B200:E200"/>
    <mergeCell ref="Y136:AG136"/>
    <mergeCell ref="C141:D141"/>
    <mergeCell ref="C139:D139"/>
    <mergeCell ref="C140:D140"/>
    <mergeCell ref="B158:H158"/>
    <mergeCell ref="B159:H159"/>
    <mergeCell ref="M158:N158"/>
    <mergeCell ref="C142:D142"/>
    <mergeCell ref="C138:D138"/>
    <mergeCell ref="Y139:AG139"/>
    <mergeCell ref="Y138:AG138"/>
    <mergeCell ref="Y137:AG137"/>
    <mergeCell ref="R139:X139"/>
    <mergeCell ref="R138:X138"/>
    <mergeCell ref="R142:X142"/>
    <mergeCell ref="V157:W157"/>
    <mergeCell ref="X158:Y158"/>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5" max="54" man="1"/>
    <brk id="144"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00"/>
  <sheetViews>
    <sheetView showGridLines="0" topLeftCell="A6" zoomScale="80" zoomScaleNormal="80" zoomScaleSheetLayoutView="80" workbookViewId="0">
      <selection activeCell="G27" sqref="G27:J27"/>
    </sheetView>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9.5" thickBot="1">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N1" s="47"/>
      <c r="BO1" s="47"/>
      <c r="BP1" s="47"/>
      <c r="BQ1" s="47"/>
      <c r="BR1" s="47"/>
      <c r="BS1" s="47"/>
      <c r="BT1" s="47"/>
      <c r="BU1" s="47"/>
      <c r="BV1" s="47"/>
      <c r="BW1" s="47"/>
      <c r="BX1" s="47"/>
      <c r="BY1" s="47"/>
      <c r="BZ1" s="47"/>
      <c r="CA1" s="47"/>
      <c r="CB1" s="47"/>
      <c r="CC1" s="47"/>
      <c r="CD1" s="47"/>
      <c r="CE1" s="47"/>
      <c r="CF1" s="47"/>
      <c r="CG1" s="39"/>
      <c r="CH1" s="4"/>
      <c r="CI1" s="4"/>
      <c r="CJ1" s="4"/>
      <c r="CK1" s="4"/>
      <c r="CL1" s="4"/>
      <c r="CM1" s="4"/>
      <c r="CN1" s="4"/>
      <c r="CO1" s="4"/>
    </row>
    <row r="2" spans="1:93" ht="24" customHeight="1">
      <c r="A2" s="4"/>
      <c r="B2" s="4"/>
      <c r="C2" s="4"/>
      <c r="D2" s="4"/>
      <c r="E2" s="4"/>
      <c r="F2" s="4"/>
      <c r="G2" s="4"/>
      <c r="H2" s="4"/>
      <c r="I2" s="4"/>
      <c r="J2" s="4"/>
      <c r="K2" s="4"/>
      <c r="L2" s="4"/>
      <c r="M2" s="4"/>
      <c r="N2" s="4"/>
      <c r="O2" s="4"/>
      <c r="P2" s="4"/>
      <c r="Q2" s="4"/>
      <c r="R2" s="4"/>
      <c r="S2" s="4"/>
      <c r="T2" s="4"/>
      <c r="U2" s="4"/>
      <c r="V2" s="4"/>
      <c r="W2" s="4"/>
      <c r="X2" s="4"/>
      <c r="Y2" s="4"/>
      <c r="Z2" s="4"/>
      <c r="AA2" s="502" t="s">
        <v>375</v>
      </c>
      <c r="AB2" s="503"/>
      <c r="AC2" s="503"/>
      <c r="AD2" s="503"/>
      <c r="AE2" s="503"/>
      <c r="AF2" s="503"/>
      <c r="AG2" s="503"/>
      <c r="AH2" s="504"/>
      <c r="AI2" s="4"/>
      <c r="AJ2" s="108"/>
      <c r="AK2" s="108"/>
      <c r="AL2" s="108"/>
      <c r="AM2" s="108"/>
      <c r="AN2" s="108"/>
      <c r="AO2" s="108"/>
      <c r="AP2" s="108"/>
      <c r="AQ2" s="108"/>
      <c r="AR2" s="108"/>
      <c r="AS2" s="108"/>
      <c r="AT2" s="108"/>
      <c r="AU2" s="108"/>
      <c r="AV2" s="108"/>
      <c r="AW2" s="108"/>
      <c r="AX2" s="108"/>
      <c r="AY2" s="108"/>
      <c r="AZ2" s="108"/>
      <c r="BA2" s="109" t="s">
        <v>0</v>
      </c>
      <c r="BB2" s="109"/>
      <c r="BC2" s="109"/>
      <c r="BG2" s="109"/>
      <c r="BH2" s="110"/>
      <c r="BI2" s="109"/>
      <c r="BJ2" s="109"/>
      <c r="BK2" s="110"/>
      <c r="BL2" s="110"/>
      <c r="BN2" s="47"/>
      <c r="BO2" s="47"/>
      <c r="BP2" s="47"/>
      <c r="BQ2" s="47"/>
      <c r="BR2" s="47"/>
      <c r="BS2" s="47"/>
      <c r="BT2" s="47"/>
      <c r="BU2" s="47"/>
      <c r="BV2" s="47"/>
      <c r="BW2" s="47"/>
      <c r="BX2" s="47"/>
      <c r="BY2" s="47"/>
      <c r="BZ2" s="47"/>
      <c r="CA2" s="47"/>
      <c r="CB2" s="47"/>
      <c r="CC2" s="47"/>
      <c r="CD2" s="47"/>
      <c r="CE2" s="47"/>
      <c r="CF2" s="47"/>
      <c r="CG2" s="39"/>
      <c r="CH2" s="4"/>
      <c r="CI2" s="4"/>
      <c r="CJ2" s="4"/>
      <c r="CK2" s="4"/>
      <c r="CL2" s="4"/>
      <c r="CM2" s="4"/>
      <c r="CN2" s="4"/>
      <c r="CO2" s="4"/>
    </row>
    <row r="3" spans="1:93" ht="27.75" customHeight="1">
      <c r="A3" s="337" t="s">
        <v>9</v>
      </c>
      <c r="B3" s="337"/>
      <c r="C3" s="337"/>
      <c r="D3" s="337"/>
      <c r="E3" s="337"/>
      <c r="F3" s="338" t="s">
        <v>532</v>
      </c>
      <c r="G3" s="339"/>
      <c r="H3" s="339"/>
      <c r="I3" s="339"/>
      <c r="J3" s="339"/>
      <c r="K3" s="339"/>
      <c r="L3" s="339"/>
      <c r="M3" s="339"/>
      <c r="N3" s="339"/>
      <c r="O3" s="339"/>
      <c r="P3" s="339"/>
      <c r="Q3" s="339"/>
      <c r="R3" s="339"/>
      <c r="S3" s="339"/>
      <c r="T3" s="339"/>
      <c r="U3" s="339"/>
      <c r="V3" s="339"/>
      <c r="W3" s="340"/>
      <c r="X3" s="4"/>
      <c r="Y3" s="4"/>
      <c r="Z3" s="4"/>
      <c r="AA3" s="505"/>
      <c r="AB3" s="506"/>
      <c r="AC3" s="506"/>
      <c r="AD3" s="506"/>
      <c r="AE3" s="506"/>
      <c r="AF3" s="506"/>
      <c r="AG3" s="506"/>
      <c r="AH3" s="507"/>
      <c r="AI3" s="4"/>
      <c r="AJ3" s="108"/>
      <c r="AK3" s="108"/>
      <c r="AL3" s="108"/>
      <c r="AM3" s="108"/>
      <c r="AN3" s="108"/>
      <c r="AO3" s="108"/>
      <c r="AP3" s="108"/>
      <c r="AQ3" s="108"/>
      <c r="AR3" s="108"/>
      <c r="AS3" s="108"/>
      <c r="AT3" s="108"/>
      <c r="AU3" s="108"/>
      <c r="AV3" s="108"/>
      <c r="AW3" s="108"/>
      <c r="AX3" s="108"/>
      <c r="AY3" s="108"/>
      <c r="AZ3" s="108"/>
      <c r="BA3" s="109" t="s">
        <v>376</v>
      </c>
      <c r="BB3" s="109" t="s">
        <v>494</v>
      </c>
      <c r="BC3" s="109"/>
      <c r="BG3" s="109"/>
      <c r="BH3" s="110"/>
      <c r="BI3" s="109"/>
      <c r="BJ3" s="109"/>
      <c r="BK3" s="110"/>
      <c r="BL3" s="110"/>
      <c r="BN3" s="47"/>
      <c r="BO3" s="47"/>
      <c r="BP3" s="47"/>
      <c r="BQ3" s="47"/>
      <c r="BR3" s="47"/>
      <c r="BS3" s="47"/>
      <c r="BT3" s="47"/>
      <c r="BU3" s="47"/>
      <c r="BV3" s="47"/>
      <c r="BW3" s="47"/>
      <c r="BX3" s="47"/>
      <c r="BY3" s="47"/>
      <c r="BZ3" s="47"/>
      <c r="CA3" s="47"/>
      <c r="CB3" s="47"/>
      <c r="CC3" s="47"/>
      <c r="CD3" s="47"/>
      <c r="CE3" s="47"/>
      <c r="CF3" s="47"/>
      <c r="CG3" s="39"/>
      <c r="CH3" s="4"/>
      <c r="CI3" s="4"/>
      <c r="CJ3" s="4"/>
      <c r="CK3" s="4"/>
      <c r="CL3" s="4"/>
      <c r="CM3" s="4"/>
      <c r="CN3" s="4"/>
      <c r="CO3" s="4"/>
    </row>
    <row r="4" spans="1:93" ht="16.5" customHeight="1" thickBot="1">
      <c r="A4" s="337" t="s">
        <v>10</v>
      </c>
      <c r="B4" s="337"/>
      <c r="C4" s="337"/>
      <c r="D4" s="337"/>
      <c r="E4" s="337"/>
      <c r="F4" s="341" t="s">
        <v>539</v>
      </c>
      <c r="G4" s="342"/>
      <c r="H4" s="342"/>
      <c r="I4" s="342"/>
      <c r="J4" s="342"/>
      <c r="K4" s="342"/>
      <c r="L4" s="342"/>
      <c r="M4" s="342"/>
      <c r="N4" s="342"/>
      <c r="O4" s="342"/>
      <c r="P4" s="342"/>
      <c r="Q4" s="342"/>
      <c r="R4" s="342"/>
      <c r="S4" s="342"/>
      <c r="T4" s="342"/>
      <c r="U4" s="342"/>
      <c r="V4" s="342"/>
      <c r="W4" s="342"/>
      <c r="X4" s="4"/>
      <c r="Y4" s="4"/>
      <c r="Z4" s="4"/>
      <c r="AA4" s="508"/>
      <c r="AB4" s="509"/>
      <c r="AC4" s="509"/>
      <c r="AD4" s="509"/>
      <c r="AE4" s="509"/>
      <c r="AF4" s="509"/>
      <c r="AG4" s="509"/>
      <c r="AH4" s="510"/>
      <c r="AI4" s="4"/>
      <c r="AJ4" s="108"/>
      <c r="AK4" s="108"/>
      <c r="AL4" s="108"/>
      <c r="AM4" s="108"/>
      <c r="AN4" s="108"/>
      <c r="AO4" s="108"/>
      <c r="AP4" s="108"/>
      <c r="AQ4" s="108"/>
      <c r="AR4" s="108"/>
      <c r="AS4" s="108"/>
      <c r="AT4" s="108"/>
      <c r="AU4" s="108"/>
      <c r="AV4" s="108"/>
      <c r="AW4" s="108"/>
      <c r="AX4" s="108"/>
      <c r="AY4" s="108"/>
      <c r="AZ4" s="108"/>
      <c r="BA4" s="109"/>
      <c r="BB4" s="109" t="s">
        <v>2</v>
      </c>
      <c r="BC4" s="109"/>
      <c r="BG4" s="109"/>
      <c r="BH4" s="110"/>
      <c r="BI4" s="109"/>
      <c r="BJ4" s="109"/>
      <c r="BK4" s="110"/>
      <c r="BL4" s="110"/>
      <c r="BN4" s="47"/>
      <c r="BO4" s="47"/>
      <c r="BP4" s="47"/>
      <c r="BQ4" s="47"/>
      <c r="BR4" s="47"/>
      <c r="BS4" s="47"/>
      <c r="BT4" s="47"/>
      <c r="BU4" s="47"/>
      <c r="BV4" s="47"/>
      <c r="BW4" s="47"/>
      <c r="BX4" s="47"/>
      <c r="BY4" s="47"/>
      <c r="BZ4" s="47"/>
      <c r="CA4" s="47"/>
      <c r="CB4" s="47"/>
      <c r="CC4" s="47"/>
      <c r="CD4" s="47"/>
      <c r="CE4" s="47"/>
      <c r="CF4" s="47"/>
      <c r="CG4" s="39"/>
      <c r="CH4" s="4"/>
      <c r="CI4" s="4"/>
      <c r="CJ4" s="4"/>
      <c r="CK4" s="4"/>
      <c r="CL4" s="4"/>
      <c r="CM4" s="4"/>
      <c r="CN4" s="4"/>
      <c r="CO4" s="4"/>
    </row>
    <row r="5" spans="1:93" ht="16.5" customHeight="1">
      <c r="A5" s="337" t="s">
        <v>11</v>
      </c>
      <c r="B5" s="337"/>
      <c r="C5" s="337"/>
      <c r="D5" s="337"/>
      <c r="E5" s="337"/>
      <c r="F5" s="342" t="s">
        <v>529</v>
      </c>
      <c r="G5" s="342"/>
      <c r="H5" s="342"/>
      <c r="I5" s="342"/>
      <c r="J5" s="342"/>
      <c r="K5" s="342"/>
      <c r="L5" s="342"/>
      <c r="M5" s="342"/>
      <c r="N5" s="342"/>
      <c r="O5" s="342"/>
      <c r="P5" s="342"/>
      <c r="Q5" s="342"/>
      <c r="R5" s="342"/>
      <c r="S5" s="342"/>
      <c r="T5" s="342"/>
      <c r="U5" s="342"/>
      <c r="V5" s="342"/>
      <c r="W5" s="342"/>
      <c r="X5" s="4"/>
      <c r="Y5" s="4"/>
      <c r="Z5" s="4"/>
      <c r="AA5" s="4"/>
      <c r="AB5" s="4"/>
      <c r="AC5" s="4"/>
      <c r="AD5" s="4"/>
      <c r="AE5" s="4"/>
      <c r="AF5" s="4"/>
      <c r="AG5" s="4"/>
      <c r="AH5" s="4"/>
      <c r="AI5" s="4"/>
      <c r="AJ5" s="108"/>
      <c r="AK5" s="108"/>
      <c r="AL5" s="108"/>
      <c r="AM5" s="108"/>
      <c r="AN5" s="108"/>
      <c r="AO5" s="108"/>
      <c r="AP5" s="108"/>
      <c r="AQ5" s="108"/>
      <c r="AR5" s="108"/>
      <c r="AS5" s="108"/>
      <c r="AT5" s="108"/>
      <c r="AU5" s="108"/>
      <c r="AV5" s="108"/>
      <c r="AW5" s="108"/>
      <c r="AX5" s="108"/>
      <c r="AY5" s="108"/>
      <c r="AZ5" s="108"/>
      <c r="BA5" s="109"/>
      <c r="BB5" s="109" t="s">
        <v>495</v>
      </c>
      <c r="BC5" s="109"/>
      <c r="BG5" s="109"/>
      <c r="BH5" s="110"/>
      <c r="BI5" s="109"/>
      <c r="BJ5" s="109"/>
      <c r="BK5" s="110"/>
      <c r="BL5" s="110"/>
      <c r="BN5" s="47"/>
      <c r="BO5" s="47"/>
      <c r="BP5" s="47"/>
      <c r="BQ5" s="47"/>
      <c r="BR5" s="47"/>
      <c r="BS5" s="47"/>
      <c r="BT5" s="47"/>
      <c r="BU5" s="47"/>
      <c r="BV5" s="47"/>
      <c r="BW5" s="47"/>
      <c r="BX5" s="47"/>
      <c r="BY5" s="47"/>
      <c r="BZ5" s="47"/>
      <c r="CA5" s="47"/>
      <c r="CB5" s="47"/>
      <c r="CC5" s="47"/>
      <c r="CD5" s="47"/>
      <c r="CE5" s="47"/>
      <c r="CF5" s="47"/>
      <c r="CG5" s="39"/>
      <c r="CH5" s="4"/>
      <c r="CI5" s="4"/>
      <c r="CJ5" s="4"/>
      <c r="CK5" s="4"/>
      <c r="CL5" s="4"/>
      <c r="CM5" s="4"/>
      <c r="CN5" s="4"/>
      <c r="CO5" s="4"/>
    </row>
    <row r="6" spans="1:93" ht="16.5" customHeight="1">
      <c r="A6" s="337" t="s">
        <v>21</v>
      </c>
      <c r="B6" s="337"/>
      <c r="C6" s="337"/>
      <c r="D6" s="337"/>
      <c r="E6" s="337"/>
      <c r="F6" s="221" t="s">
        <v>317</v>
      </c>
      <c r="G6" s="221"/>
      <c r="H6" s="221"/>
      <c r="I6" s="221"/>
      <c r="J6" s="221"/>
      <c r="K6" s="221"/>
      <c r="L6" s="221"/>
      <c r="M6" s="221"/>
      <c r="N6" s="221"/>
      <c r="O6" s="221"/>
      <c r="P6" s="221"/>
      <c r="Q6" s="221"/>
      <c r="R6" s="221"/>
      <c r="S6" s="221"/>
      <c r="T6" s="221"/>
      <c r="U6" s="221"/>
      <c r="V6" s="221"/>
      <c r="W6" s="221"/>
      <c r="X6" s="111" t="s">
        <v>377</v>
      </c>
      <c r="Y6" s="111" t="s">
        <v>378</v>
      </c>
      <c r="Z6" s="111"/>
      <c r="AA6" s="112"/>
      <c r="AB6" s="112"/>
      <c r="AC6" s="112"/>
      <c r="AD6" s="112"/>
      <c r="AE6" s="112"/>
      <c r="AF6" s="112"/>
      <c r="AG6" s="112"/>
      <c r="AH6" s="112"/>
      <c r="AI6" s="112"/>
      <c r="AJ6" s="112"/>
      <c r="AK6" s="113"/>
      <c r="AL6" s="113"/>
      <c r="AM6" s="113"/>
      <c r="AN6" s="113"/>
      <c r="AO6" s="113"/>
      <c r="AP6" s="113"/>
      <c r="AQ6" s="113"/>
      <c r="AR6" s="113"/>
      <c r="AS6" s="113"/>
      <c r="AT6" s="113"/>
      <c r="AU6" s="113"/>
      <c r="AV6" s="113"/>
      <c r="AW6" s="113"/>
      <c r="AX6" s="113"/>
      <c r="AY6" s="113"/>
      <c r="AZ6" s="113"/>
      <c r="BA6" s="108"/>
      <c r="BB6" s="108"/>
      <c r="BC6" s="109"/>
      <c r="BD6" s="110"/>
      <c r="BE6" s="110"/>
      <c r="BF6" s="110"/>
      <c r="BG6" s="110"/>
      <c r="BH6" s="110"/>
      <c r="BI6" s="109"/>
      <c r="BJ6" s="109"/>
      <c r="BK6" s="110"/>
      <c r="BL6" s="110"/>
      <c r="BN6" s="47"/>
      <c r="BO6" s="47"/>
      <c r="BP6" s="47"/>
      <c r="BQ6" s="47"/>
      <c r="BR6" s="47"/>
      <c r="BS6" s="47"/>
      <c r="BT6" s="47"/>
      <c r="BU6" s="47"/>
      <c r="BV6" s="47"/>
      <c r="BW6" s="47"/>
      <c r="BX6" s="47"/>
      <c r="BY6" s="47"/>
      <c r="BZ6" s="47"/>
      <c r="CA6" s="47"/>
      <c r="CB6" s="47"/>
      <c r="CC6" s="47"/>
      <c r="CD6" s="47"/>
      <c r="CE6" s="47"/>
      <c r="CF6" s="47"/>
      <c r="CG6" s="39"/>
      <c r="CH6" s="4"/>
      <c r="CI6" s="4"/>
      <c r="CJ6" s="4"/>
      <c r="CK6" s="4"/>
      <c r="CL6" s="4"/>
      <c r="CM6" s="4"/>
      <c r="CN6" s="4"/>
      <c r="CO6" s="4"/>
    </row>
    <row r="7" spans="1:93" ht="16.5" customHeight="1">
      <c r="A7" s="343" t="s">
        <v>255</v>
      </c>
      <c r="B7" s="343"/>
      <c r="C7" s="343"/>
      <c r="D7" s="343"/>
      <c r="E7" s="343"/>
      <c r="F7" s="336" t="s">
        <v>425</v>
      </c>
      <c r="G7" s="336"/>
      <c r="H7" s="336"/>
      <c r="I7" s="336"/>
      <c r="J7" s="336"/>
      <c r="K7" s="336"/>
      <c r="L7" s="336"/>
      <c r="M7" s="336"/>
      <c r="N7" s="336"/>
      <c r="O7" s="336"/>
      <c r="P7" s="336"/>
      <c r="Q7" s="336"/>
      <c r="R7" s="336"/>
      <c r="S7" s="336"/>
      <c r="T7" s="336"/>
      <c r="U7" s="336"/>
      <c r="V7" s="336"/>
      <c r="W7" s="336"/>
      <c r="X7" s="111" t="s">
        <v>377</v>
      </c>
      <c r="Y7" s="111" t="s">
        <v>379</v>
      </c>
      <c r="Z7" s="111"/>
      <c r="AA7" s="112"/>
      <c r="AB7" s="112"/>
      <c r="AC7" s="112"/>
      <c r="AD7" s="112"/>
      <c r="AE7" s="112"/>
      <c r="AF7" s="112"/>
      <c r="AG7" s="112"/>
      <c r="AH7" s="112"/>
      <c r="AI7" s="112"/>
      <c r="AJ7" s="112"/>
      <c r="AK7" s="113"/>
      <c r="AL7" s="113"/>
      <c r="AM7" s="113"/>
      <c r="AN7" s="113"/>
      <c r="AO7" s="113"/>
      <c r="AP7" s="113"/>
      <c r="AQ7" s="113"/>
      <c r="AR7" s="113"/>
      <c r="AS7" s="113"/>
      <c r="AT7" s="113"/>
      <c r="AU7" s="113"/>
      <c r="AV7" s="113"/>
      <c r="AW7" s="113"/>
      <c r="AX7" s="113"/>
      <c r="AY7" s="113"/>
      <c r="AZ7" s="113"/>
      <c r="BA7" s="108"/>
      <c r="BB7" s="108"/>
      <c r="BC7" s="109"/>
      <c r="BD7" s="109"/>
      <c r="BE7" s="109"/>
      <c r="BF7" s="109"/>
      <c r="BG7" s="109"/>
      <c r="BH7" s="109"/>
      <c r="BI7" s="109"/>
      <c r="BJ7" s="109"/>
      <c r="BK7" s="110"/>
      <c r="BL7" s="110"/>
      <c r="BN7" s="47"/>
      <c r="BO7" s="47"/>
      <c r="BP7" s="47"/>
      <c r="BQ7" s="47"/>
      <c r="BR7" s="47"/>
      <c r="BS7" s="47"/>
      <c r="BT7" s="47"/>
      <c r="BU7" s="47"/>
      <c r="BV7" s="47"/>
      <c r="BW7" s="47"/>
      <c r="BX7" s="47"/>
      <c r="BY7" s="47"/>
      <c r="BZ7" s="47"/>
      <c r="CA7" s="47"/>
      <c r="CB7" s="47"/>
      <c r="CC7" s="47"/>
      <c r="CD7" s="47"/>
      <c r="CE7" s="47"/>
      <c r="CF7" s="47"/>
      <c r="CG7" s="39"/>
      <c r="CH7" s="4"/>
      <c r="CI7" s="4"/>
      <c r="CJ7" s="4"/>
      <c r="CK7" s="4"/>
      <c r="CL7" s="4"/>
      <c r="CM7" s="4"/>
      <c r="CN7" s="4"/>
      <c r="CO7" s="4"/>
    </row>
    <row r="8" spans="1:93" ht="16.5" customHeight="1">
      <c r="A8" s="337" t="s">
        <v>22</v>
      </c>
      <c r="B8" s="337"/>
      <c r="C8" s="337"/>
      <c r="D8" s="337"/>
      <c r="E8" s="337"/>
      <c r="F8" s="221" t="s">
        <v>65</v>
      </c>
      <c r="G8" s="221"/>
      <c r="H8" s="221"/>
      <c r="I8" s="221"/>
      <c r="J8" s="221"/>
      <c r="K8" s="221"/>
      <c r="L8" s="221"/>
      <c r="M8" s="221"/>
      <c r="N8" s="221"/>
      <c r="O8" s="221"/>
      <c r="P8" s="221"/>
      <c r="Q8" s="221"/>
      <c r="R8" s="221"/>
      <c r="S8" s="221"/>
      <c r="T8" s="221"/>
      <c r="U8" s="221"/>
      <c r="V8" s="221"/>
      <c r="W8" s="221"/>
      <c r="X8" s="111"/>
      <c r="Y8" s="111" t="s">
        <v>380</v>
      </c>
      <c r="Z8" s="111"/>
      <c r="AA8" s="112"/>
      <c r="AB8" s="112"/>
      <c r="AC8" s="112"/>
      <c r="AD8" s="112"/>
      <c r="AE8" s="112"/>
      <c r="AF8" s="112"/>
      <c r="AG8" s="112"/>
      <c r="AH8" s="112"/>
      <c r="AI8" s="112"/>
      <c r="AJ8" s="112"/>
      <c r="AK8" s="113"/>
      <c r="AL8" s="113"/>
      <c r="AM8" s="113"/>
      <c r="AN8" s="113"/>
      <c r="AO8" s="113"/>
      <c r="AP8" s="113"/>
      <c r="AQ8" s="113"/>
      <c r="AR8" s="113"/>
      <c r="AS8" s="113"/>
      <c r="AT8" s="113"/>
      <c r="AU8" s="113"/>
      <c r="AV8" s="113"/>
      <c r="AW8" s="113"/>
      <c r="AX8" s="113"/>
      <c r="AY8" s="113"/>
      <c r="AZ8" s="113"/>
      <c r="BA8" s="108"/>
      <c r="BB8" s="108"/>
      <c r="BC8" s="110"/>
      <c r="BD8" s="110"/>
      <c r="BE8" s="110"/>
      <c r="BF8" s="110"/>
      <c r="BG8" s="110"/>
      <c r="BH8" s="110"/>
      <c r="BI8" s="110"/>
      <c r="BJ8" s="110"/>
      <c r="BK8" s="110"/>
      <c r="BL8" s="110"/>
      <c r="BN8" s="47"/>
      <c r="BO8" s="47"/>
      <c r="BP8" s="47"/>
      <c r="BQ8" s="39"/>
      <c r="BR8" s="39"/>
      <c r="BS8" s="39"/>
      <c r="BT8" s="39"/>
      <c r="BU8" s="39"/>
      <c r="BV8" s="39"/>
      <c r="BW8" s="39"/>
      <c r="BX8" s="39"/>
      <c r="BY8" s="39"/>
      <c r="BZ8" s="39"/>
      <c r="CA8" s="39"/>
      <c r="CB8" s="39"/>
      <c r="CC8" s="39"/>
      <c r="CD8" s="39"/>
      <c r="CE8" s="39"/>
      <c r="CF8" s="39"/>
      <c r="CG8" s="39"/>
      <c r="CH8" s="4"/>
      <c r="CI8" s="4"/>
      <c r="CJ8" s="4"/>
      <c r="CK8" s="4"/>
      <c r="CL8" s="4"/>
      <c r="CM8" s="4"/>
      <c r="CN8" s="4"/>
      <c r="CO8" s="4"/>
    </row>
    <row r="9" spans="1:93">
      <c r="A9" s="337" t="s">
        <v>23</v>
      </c>
      <c r="B9" s="337"/>
      <c r="C9" s="337"/>
      <c r="D9" s="337"/>
      <c r="E9" s="337"/>
      <c r="F9" s="286" t="s">
        <v>426</v>
      </c>
      <c r="G9" s="287"/>
      <c r="H9" s="287"/>
      <c r="I9" s="287"/>
      <c r="J9" s="287"/>
      <c r="K9" s="287"/>
      <c r="L9" s="287"/>
      <c r="M9" s="287"/>
      <c r="N9" s="288"/>
      <c r="O9" s="289" t="s">
        <v>252</v>
      </c>
      <c r="P9" s="290"/>
      <c r="Q9" s="291"/>
      <c r="R9" s="292" t="s">
        <v>253</v>
      </c>
      <c r="S9" s="293"/>
      <c r="T9" s="293"/>
      <c r="U9" s="293"/>
      <c r="V9" s="293"/>
      <c r="W9" s="294"/>
      <c r="X9" s="111" t="s">
        <v>377</v>
      </c>
      <c r="Y9" s="111" t="s">
        <v>381</v>
      </c>
      <c r="Z9" s="111"/>
      <c r="AA9" s="112"/>
      <c r="AB9" s="112"/>
      <c r="AC9" s="112"/>
      <c r="AD9" s="112"/>
      <c r="AE9" s="112"/>
      <c r="AF9" s="112"/>
      <c r="AG9" s="112"/>
      <c r="AH9" s="112"/>
      <c r="AI9" s="112"/>
      <c r="AJ9" s="112"/>
      <c r="AK9" s="114"/>
      <c r="AL9" s="114"/>
      <c r="AM9" s="114"/>
      <c r="AN9" s="114"/>
      <c r="AO9" s="114"/>
      <c r="AP9" s="114"/>
      <c r="AQ9" s="114"/>
      <c r="AR9" s="114"/>
      <c r="AS9" s="114"/>
      <c r="AT9" s="114"/>
      <c r="AU9" s="115"/>
      <c r="AV9" s="115"/>
      <c r="AW9" s="114"/>
      <c r="AX9" s="114"/>
      <c r="AY9" s="114"/>
      <c r="AZ9" s="114"/>
      <c r="BA9" s="110"/>
      <c r="BB9" s="110"/>
      <c r="BC9" s="110"/>
      <c r="BD9" s="110"/>
      <c r="BE9" s="110"/>
      <c r="BF9" s="110"/>
      <c r="BG9" s="110"/>
      <c r="BH9" s="110"/>
      <c r="BI9" s="110"/>
      <c r="BJ9" s="110"/>
      <c r="BK9" s="110"/>
      <c r="BL9" s="110"/>
      <c r="BN9" s="47"/>
      <c r="BO9" s="47"/>
      <c r="BP9" s="47"/>
      <c r="BQ9" s="39"/>
      <c r="BR9" s="39"/>
      <c r="BS9" s="39"/>
      <c r="BT9" s="39"/>
      <c r="BU9" s="39"/>
      <c r="BV9" s="39"/>
      <c r="BW9" s="39"/>
      <c r="BX9" s="39"/>
      <c r="BY9" s="39"/>
      <c r="BZ9" s="39"/>
      <c r="CA9" s="39"/>
      <c r="CB9" s="39"/>
      <c r="CC9" s="39"/>
      <c r="CD9" s="39"/>
      <c r="CE9" s="39"/>
      <c r="CF9" s="39"/>
      <c r="CG9" s="39"/>
      <c r="CH9" s="4"/>
      <c r="CI9" s="4"/>
      <c r="CJ9" s="4"/>
      <c r="CK9" s="4"/>
      <c r="CL9" s="4"/>
      <c r="CM9" s="4"/>
      <c r="CN9" s="4"/>
      <c r="CO9" s="4"/>
    </row>
    <row r="10" spans="1:93">
      <c r="A10" s="337" t="s">
        <v>24</v>
      </c>
      <c r="B10" s="337"/>
      <c r="C10" s="337"/>
      <c r="D10" s="337"/>
      <c r="E10" s="337"/>
      <c r="F10" s="222" t="s">
        <v>67</v>
      </c>
      <c r="G10" s="222"/>
      <c r="H10" s="222"/>
      <c r="I10" s="222"/>
      <c r="J10" s="222"/>
      <c r="K10" s="222"/>
      <c r="L10" s="222"/>
      <c r="M10" s="222"/>
      <c r="N10" s="222"/>
      <c r="O10" s="222"/>
      <c r="P10" s="222"/>
      <c r="Q10" s="222"/>
      <c r="R10" s="222"/>
      <c r="S10" s="222"/>
      <c r="T10" s="222"/>
      <c r="U10" s="222"/>
      <c r="V10" s="222"/>
      <c r="W10" s="222"/>
      <c r="X10" s="111"/>
      <c r="Y10" s="111" t="s">
        <v>382</v>
      </c>
      <c r="Z10" s="111"/>
      <c r="AA10" s="112"/>
      <c r="AB10" s="112"/>
      <c r="AC10" s="112"/>
      <c r="AD10" s="112"/>
      <c r="AE10" s="112"/>
      <c r="AF10" s="112"/>
      <c r="AG10" s="112"/>
      <c r="AH10" s="112"/>
      <c r="AI10" s="112"/>
      <c r="AJ10" s="112"/>
      <c r="AK10" s="114"/>
      <c r="AL10" s="114"/>
      <c r="AM10" s="114"/>
      <c r="AN10" s="114"/>
      <c r="AO10" s="114"/>
      <c r="AP10" s="114"/>
      <c r="AQ10" s="114"/>
      <c r="AR10" s="114"/>
      <c r="AS10" s="114"/>
      <c r="AT10" s="114"/>
      <c r="AU10" s="116"/>
      <c r="AV10" s="116"/>
      <c r="AW10" s="114"/>
      <c r="AX10" s="114"/>
      <c r="AY10" s="114"/>
      <c r="AZ10" s="114"/>
      <c r="BA10" s="117" t="s">
        <v>383</v>
      </c>
      <c r="BB10" s="112"/>
      <c r="BC10" s="112"/>
      <c r="BD10" s="112"/>
      <c r="BE10" s="114"/>
      <c r="BF10" s="114"/>
      <c r="BG10" s="114"/>
      <c r="BH10" s="114"/>
      <c r="BI10" s="114"/>
      <c r="BJ10" s="114"/>
      <c r="BK10" s="114"/>
      <c r="BL10" s="114"/>
      <c r="BM10" s="112"/>
      <c r="BN10" s="118"/>
      <c r="BO10" s="118"/>
      <c r="BP10" s="118"/>
      <c r="BQ10" s="119"/>
      <c r="BR10" s="119"/>
      <c r="BS10" s="119"/>
      <c r="BT10" s="119"/>
      <c r="BU10" s="119"/>
      <c r="BV10" s="119"/>
      <c r="BW10" s="119"/>
      <c r="BX10" s="119"/>
      <c r="BY10" s="119"/>
      <c r="BZ10" s="119"/>
      <c r="CA10" s="119"/>
      <c r="CB10" s="119"/>
      <c r="CC10" s="119"/>
      <c r="CD10" s="119"/>
      <c r="CE10" s="119"/>
      <c r="CF10" s="119"/>
      <c r="CG10" s="119"/>
      <c r="CH10" s="4"/>
      <c r="CI10" s="4"/>
      <c r="CJ10" s="4"/>
      <c r="CK10" s="4"/>
      <c r="CL10" s="4"/>
      <c r="CM10" s="4"/>
      <c r="CN10" s="4"/>
      <c r="CO10" s="4"/>
    </row>
    <row r="11" spans="1:93">
      <c r="A11" s="337" t="s">
        <v>25</v>
      </c>
      <c r="B11" s="337"/>
      <c r="C11" s="337"/>
      <c r="D11" s="337"/>
      <c r="E11" s="337"/>
      <c r="F11" s="221" t="s">
        <v>427</v>
      </c>
      <c r="G11" s="221"/>
      <c r="H11" s="221"/>
      <c r="I11" s="221"/>
      <c r="J11" s="221"/>
      <c r="K11" s="221"/>
      <c r="L11" s="221"/>
      <c r="M11" s="221"/>
      <c r="N11" s="221"/>
      <c r="O11" s="221"/>
      <c r="P11" s="221"/>
      <c r="Q11" s="221"/>
      <c r="R11" s="221"/>
      <c r="S11" s="221"/>
      <c r="T11" s="221"/>
      <c r="U11" s="221"/>
      <c r="V11" s="221"/>
      <c r="W11" s="221"/>
      <c r="X11" s="112"/>
      <c r="Y11" s="112"/>
      <c r="Z11" s="112"/>
      <c r="AA11" s="112"/>
      <c r="AB11" s="112"/>
      <c r="AC11" s="112"/>
      <c r="AD11" s="112"/>
      <c r="AE11" s="112"/>
      <c r="AF11" s="112"/>
      <c r="AG11" s="112"/>
      <c r="AH11" s="112"/>
      <c r="AI11" s="112"/>
      <c r="AJ11" s="112"/>
      <c r="AK11" s="114"/>
      <c r="AL11" s="114"/>
      <c r="AM11" s="114"/>
      <c r="AN11" s="114"/>
      <c r="AO11" s="114"/>
      <c r="AP11" s="114"/>
      <c r="AQ11" s="114"/>
      <c r="AR11" s="114"/>
      <c r="AS11" s="114"/>
      <c r="AT11" s="114"/>
      <c r="AU11" s="116"/>
      <c r="AV11" s="116"/>
      <c r="AW11" s="114"/>
      <c r="AX11" s="114"/>
      <c r="AY11" s="114"/>
      <c r="AZ11" s="114"/>
      <c r="BA11" s="111" t="s">
        <v>384</v>
      </c>
      <c r="BB11" s="111" t="s">
        <v>385</v>
      </c>
      <c r="BC11" s="112"/>
      <c r="BD11" s="112"/>
      <c r="BE11" s="114"/>
      <c r="BF11" s="114"/>
      <c r="BG11" s="114"/>
      <c r="BH11" s="114"/>
      <c r="BI11" s="114"/>
      <c r="BJ11" s="114"/>
      <c r="BK11" s="114"/>
      <c r="BL11" s="114"/>
      <c r="BM11" s="112"/>
      <c r="BN11" s="118"/>
      <c r="BO11" s="118"/>
      <c r="BP11" s="118"/>
      <c r="BQ11" s="119"/>
      <c r="BR11" s="119"/>
      <c r="BS11" s="119"/>
      <c r="BT11" s="119"/>
      <c r="BU11" s="119"/>
      <c r="BV11" s="119"/>
      <c r="BW11" s="119"/>
      <c r="BX11" s="119"/>
      <c r="BY11" s="119"/>
      <c r="BZ11" s="119"/>
      <c r="CA11" s="119"/>
      <c r="CB11" s="119"/>
      <c r="CC11" s="119"/>
      <c r="CD11" s="119"/>
      <c r="CE11" s="119"/>
      <c r="CF11" s="119"/>
      <c r="CG11" s="119"/>
      <c r="CH11" s="4"/>
      <c r="CI11" s="4"/>
      <c r="CJ11" s="4"/>
      <c r="CK11" s="4"/>
      <c r="CL11" s="4"/>
      <c r="CM11" s="4"/>
      <c r="CN11" s="4"/>
      <c r="CO11" s="4"/>
    </row>
    <row r="12" spans="1:93">
      <c r="A12" s="337" t="s">
        <v>26</v>
      </c>
      <c r="B12" s="337"/>
      <c r="C12" s="337"/>
      <c r="D12" s="337"/>
      <c r="E12" s="337"/>
      <c r="F12" s="221" t="s">
        <v>428</v>
      </c>
      <c r="G12" s="221"/>
      <c r="H12" s="221"/>
      <c r="I12" s="221"/>
      <c r="J12" s="221"/>
      <c r="K12" s="221"/>
      <c r="L12" s="221"/>
      <c r="M12" s="221"/>
      <c r="N12" s="221"/>
      <c r="O12" s="221"/>
      <c r="P12" s="221"/>
      <c r="Q12" s="221"/>
      <c r="R12" s="221"/>
      <c r="S12" s="221"/>
      <c r="T12" s="221"/>
      <c r="U12" s="221"/>
      <c r="V12" s="221"/>
      <c r="W12" s="221"/>
      <c r="X12" s="4"/>
      <c r="Y12" s="4"/>
      <c r="Z12" s="4"/>
      <c r="AA12" s="4"/>
      <c r="AB12" s="4"/>
      <c r="AU12" s="6"/>
      <c r="AV12" s="6"/>
      <c r="AW12" s="4"/>
      <c r="AX12" s="4"/>
      <c r="BA12" s="111" t="s">
        <v>384</v>
      </c>
      <c r="BB12" s="120" t="s">
        <v>386</v>
      </c>
      <c r="BC12" s="121"/>
      <c r="BD12" s="112"/>
      <c r="BE12" s="112"/>
      <c r="BF12" s="112"/>
      <c r="BG12" s="112"/>
      <c r="BH12" s="112"/>
      <c r="BI12" s="112"/>
      <c r="BJ12" s="112"/>
      <c r="BK12" s="112"/>
      <c r="BL12" s="112"/>
      <c r="BM12" s="112"/>
      <c r="BN12" s="118"/>
      <c r="BO12" s="118"/>
      <c r="BP12" s="118"/>
      <c r="BQ12" s="119"/>
      <c r="BR12" s="119"/>
      <c r="BS12" s="119"/>
      <c r="BT12" s="119"/>
      <c r="BU12" s="119"/>
      <c r="BV12" s="119"/>
      <c r="BW12" s="119"/>
      <c r="BX12" s="119"/>
      <c r="BY12" s="119"/>
      <c r="BZ12" s="119"/>
      <c r="CA12" s="119"/>
      <c r="CB12" s="119"/>
      <c r="CC12" s="119"/>
      <c r="CD12" s="119"/>
      <c r="CE12" s="119"/>
      <c r="CF12" s="119"/>
      <c r="CG12" s="119"/>
      <c r="CH12" s="4"/>
      <c r="CI12" s="4"/>
      <c r="CJ12" s="4"/>
      <c r="CK12" s="4"/>
      <c r="CL12" s="4"/>
      <c r="CM12" s="4"/>
      <c r="CN12" s="4"/>
      <c r="CO12" s="4"/>
    </row>
    <row r="13" spans="1:93">
      <c r="A13" s="337" t="s">
        <v>27</v>
      </c>
      <c r="B13" s="337"/>
      <c r="C13" s="337"/>
      <c r="D13" s="337"/>
      <c r="E13" s="337"/>
      <c r="F13" s="221" t="s">
        <v>68</v>
      </c>
      <c r="G13" s="221"/>
      <c r="H13" s="221"/>
      <c r="I13" s="221"/>
      <c r="J13" s="221"/>
      <c r="K13" s="221"/>
      <c r="L13" s="221"/>
      <c r="M13" s="221"/>
      <c r="N13" s="221"/>
      <c r="O13" s="221"/>
      <c r="P13" s="221"/>
      <c r="Q13" s="221"/>
      <c r="R13" s="221"/>
      <c r="S13" s="221"/>
      <c r="T13" s="221"/>
      <c r="U13" s="221"/>
      <c r="V13" s="221"/>
      <c r="W13" s="221"/>
      <c r="X13" s="5"/>
      <c r="Y13" s="5"/>
      <c r="Z13" s="5"/>
      <c r="AA13" s="5"/>
      <c r="AB13" s="5"/>
      <c r="AU13" s="7"/>
      <c r="AV13" s="7"/>
      <c r="AW13" s="4"/>
      <c r="AX13" s="4"/>
      <c r="BA13" s="111" t="s">
        <v>384</v>
      </c>
      <c r="BB13" s="120" t="s">
        <v>387</v>
      </c>
      <c r="BC13" s="121"/>
      <c r="BD13" s="112"/>
      <c r="BE13" s="112"/>
      <c r="BF13" s="112"/>
      <c r="BG13" s="112"/>
      <c r="BH13" s="112"/>
      <c r="BI13" s="112"/>
      <c r="BJ13" s="112"/>
      <c r="BK13" s="112"/>
      <c r="BL13" s="112"/>
      <c r="BM13" s="112"/>
      <c r="BN13" s="118"/>
      <c r="BO13" s="118"/>
      <c r="BP13" s="118"/>
      <c r="BQ13" s="119"/>
      <c r="BR13" s="119"/>
      <c r="BS13" s="119"/>
      <c r="BT13" s="119"/>
      <c r="BU13" s="119"/>
      <c r="BV13" s="119"/>
      <c r="BW13" s="119"/>
      <c r="BX13" s="119"/>
      <c r="BY13" s="119"/>
      <c r="BZ13" s="119"/>
      <c r="CA13" s="119"/>
      <c r="CB13" s="119"/>
      <c r="CC13" s="119"/>
      <c r="CD13" s="119"/>
      <c r="CE13" s="119"/>
      <c r="CF13" s="119"/>
      <c r="CG13" s="119"/>
      <c r="CH13" s="4"/>
      <c r="CI13" s="4"/>
      <c r="CJ13" s="4"/>
      <c r="CK13" s="4"/>
      <c r="CL13" s="4"/>
      <c r="CM13" s="4"/>
      <c r="CN13" s="4"/>
      <c r="CO13" s="4"/>
    </row>
    <row r="14" spans="1:93">
      <c r="A14" s="337" t="s">
        <v>28</v>
      </c>
      <c r="B14" s="337"/>
      <c r="C14" s="337"/>
      <c r="D14" s="337"/>
      <c r="E14" s="337"/>
      <c r="F14" s="222" t="s">
        <v>69</v>
      </c>
      <c r="G14" s="222"/>
      <c r="H14" s="222"/>
      <c r="I14" s="222"/>
      <c r="J14" s="222"/>
      <c r="K14" s="222"/>
      <c r="L14" s="222"/>
      <c r="M14" s="222"/>
      <c r="N14" s="222"/>
      <c r="O14" s="222"/>
      <c r="P14" s="222"/>
      <c r="Q14" s="222"/>
      <c r="R14" s="222"/>
      <c r="S14" s="222"/>
      <c r="T14" s="222"/>
      <c r="U14" s="222"/>
      <c r="V14" s="222"/>
      <c r="W14" s="222"/>
      <c r="X14" s="5"/>
      <c r="Y14" s="5"/>
      <c r="Z14" s="5"/>
      <c r="AA14" s="5"/>
      <c r="AB14" s="5"/>
      <c r="AU14" s="7"/>
      <c r="AV14" s="7"/>
      <c r="AW14" s="4"/>
      <c r="AX14" s="4"/>
      <c r="BA14" s="111" t="s">
        <v>384</v>
      </c>
      <c r="BB14" s="132" t="s">
        <v>521</v>
      </c>
      <c r="BC14" s="132"/>
      <c r="BD14" s="132"/>
      <c r="BE14" s="112"/>
      <c r="BF14" s="112"/>
      <c r="BG14" s="112"/>
      <c r="BH14" s="112"/>
      <c r="BI14" s="112"/>
      <c r="BJ14" s="112"/>
      <c r="BK14" s="112"/>
      <c r="BL14" s="112"/>
      <c r="BM14" s="112"/>
      <c r="BN14" s="118"/>
      <c r="BO14" s="118"/>
      <c r="BP14" s="118"/>
      <c r="BQ14" s="119"/>
      <c r="BR14" s="119"/>
      <c r="BS14" s="119"/>
      <c r="BT14" s="119"/>
      <c r="BU14" s="119"/>
      <c r="BV14" s="119"/>
      <c r="BW14" s="119"/>
      <c r="BX14" s="119"/>
      <c r="BY14" s="119"/>
      <c r="BZ14" s="119"/>
      <c r="CA14" s="119"/>
      <c r="CB14" s="119"/>
      <c r="CC14" s="119"/>
      <c r="CD14" s="119"/>
      <c r="CE14" s="119"/>
      <c r="CF14" s="119"/>
      <c r="CG14" s="119"/>
      <c r="CH14" s="4"/>
      <c r="CI14" s="4"/>
      <c r="CJ14" s="4"/>
      <c r="CK14" s="4"/>
      <c r="CL14" s="4"/>
      <c r="CM14" s="4"/>
      <c r="CN14" s="4"/>
      <c r="CO14" s="4"/>
    </row>
    <row r="15" spans="1:93">
      <c r="A15" s="337" t="s">
        <v>29</v>
      </c>
      <c r="B15" s="337"/>
      <c r="C15" s="337"/>
      <c r="D15" s="337"/>
      <c r="E15" s="337"/>
      <c r="F15" s="221" t="s">
        <v>429</v>
      </c>
      <c r="G15" s="221"/>
      <c r="H15" s="221"/>
      <c r="I15" s="221"/>
      <c r="J15" s="221"/>
      <c r="K15" s="221"/>
      <c r="L15" s="221"/>
      <c r="M15" s="221"/>
      <c r="N15" s="221"/>
      <c r="O15" s="221"/>
      <c r="P15" s="221"/>
      <c r="Q15" s="221"/>
      <c r="R15" s="221"/>
      <c r="S15" s="221"/>
      <c r="T15" s="221"/>
      <c r="U15" s="221"/>
      <c r="V15" s="221"/>
      <c r="W15" s="221"/>
      <c r="X15" s="5"/>
      <c r="Y15" s="5"/>
      <c r="Z15" s="5"/>
      <c r="AA15" s="5"/>
      <c r="AB15" s="5"/>
      <c r="AU15" s="7"/>
      <c r="AV15" s="7"/>
      <c r="AW15" s="4"/>
      <c r="AX15" s="4"/>
      <c r="AY15" s="4"/>
      <c r="AZ15" s="4"/>
      <c r="BA15" s="111" t="s">
        <v>384</v>
      </c>
      <c r="BB15" s="132" t="s">
        <v>522</v>
      </c>
      <c r="BC15" s="132"/>
      <c r="BD15" s="132"/>
      <c r="BE15" s="112"/>
      <c r="BF15" s="112"/>
      <c r="BG15" s="112"/>
      <c r="BH15" s="112"/>
      <c r="BI15" s="112"/>
      <c r="BJ15" s="112"/>
      <c r="BK15" s="112"/>
      <c r="BL15" s="112"/>
      <c r="BM15" s="112"/>
      <c r="BN15" s="119"/>
      <c r="BO15" s="119"/>
      <c r="BP15" s="119"/>
      <c r="BQ15" s="119"/>
      <c r="BR15" s="119"/>
      <c r="BS15" s="119"/>
      <c r="BT15" s="119"/>
      <c r="BU15" s="119"/>
      <c r="BV15" s="119"/>
      <c r="BW15" s="119"/>
      <c r="BX15" s="119"/>
      <c r="BY15" s="119"/>
      <c r="BZ15" s="119"/>
      <c r="CA15" s="119"/>
      <c r="CB15" s="119"/>
      <c r="CC15" s="119"/>
      <c r="CD15" s="119"/>
      <c r="CE15" s="119"/>
      <c r="CF15" s="119"/>
      <c r="CG15" s="119"/>
      <c r="CH15" s="4"/>
      <c r="CI15" s="4"/>
      <c r="CJ15" s="4"/>
      <c r="CK15" s="4"/>
      <c r="CL15" s="4"/>
      <c r="CM15" s="4"/>
      <c r="CN15" s="4"/>
      <c r="CO15" s="4"/>
    </row>
    <row r="16" spans="1:93">
      <c r="A16" s="337" t="s">
        <v>30</v>
      </c>
      <c r="B16" s="337"/>
      <c r="C16" s="337"/>
      <c r="D16" s="337"/>
      <c r="E16" s="337"/>
      <c r="F16" s="221" t="s">
        <v>71</v>
      </c>
      <c r="G16" s="221"/>
      <c r="H16" s="221"/>
      <c r="I16" s="221"/>
      <c r="J16" s="221"/>
      <c r="K16" s="221"/>
      <c r="L16" s="221"/>
      <c r="M16" s="221"/>
      <c r="N16" s="221"/>
      <c r="O16" s="221"/>
      <c r="P16" s="221"/>
      <c r="Q16" s="221"/>
      <c r="R16" s="221"/>
      <c r="S16" s="221"/>
      <c r="T16" s="221"/>
      <c r="U16" s="221"/>
      <c r="V16" s="221"/>
      <c r="W16" s="221"/>
      <c r="X16" s="5"/>
      <c r="Y16" s="5"/>
      <c r="Z16" s="5"/>
      <c r="AA16" s="5"/>
      <c r="AB16" s="5"/>
      <c r="AU16" s="7"/>
      <c r="AV16" s="7"/>
      <c r="AW16" s="4"/>
      <c r="AX16" s="4"/>
      <c r="AY16" s="4"/>
      <c r="AZ16" s="4"/>
      <c r="BA16" s="111" t="s">
        <v>384</v>
      </c>
      <c r="BB16" s="132" t="s">
        <v>492</v>
      </c>
      <c r="BC16" s="132"/>
      <c r="BD16" s="132"/>
      <c r="BE16" s="112"/>
      <c r="BF16" s="112"/>
      <c r="BG16" s="112"/>
      <c r="BH16" s="112"/>
      <c r="BI16" s="112"/>
      <c r="BJ16" s="112"/>
      <c r="BK16" s="112"/>
      <c r="BL16" s="112"/>
      <c r="BM16" s="112"/>
      <c r="BN16" s="119"/>
      <c r="BO16" s="119"/>
      <c r="BP16" s="119"/>
      <c r="BQ16" s="119"/>
      <c r="BR16" s="119"/>
      <c r="BS16" s="119"/>
      <c r="BT16" s="119"/>
      <c r="BU16" s="119"/>
      <c r="BV16" s="119"/>
      <c r="BW16" s="119"/>
      <c r="BX16" s="119"/>
      <c r="BY16" s="119"/>
      <c r="BZ16" s="119"/>
      <c r="CA16" s="119"/>
      <c r="CB16" s="119"/>
      <c r="CC16" s="119"/>
      <c r="CD16" s="119"/>
      <c r="CE16" s="119"/>
      <c r="CF16" s="119"/>
      <c r="CG16" s="119"/>
      <c r="CH16" s="4"/>
      <c r="CI16" s="4"/>
      <c r="CJ16" s="4"/>
      <c r="CK16" s="4"/>
      <c r="CL16" s="4"/>
      <c r="CM16" s="4"/>
      <c r="CN16" s="4"/>
      <c r="CO16" s="4"/>
    </row>
    <row r="17" spans="1:93">
      <c r="A17" s="337" t="s">
        <v>31</v>
      </c>
      <c r="B17" s="337"/>
      <c r="C17" s="337"/>
      <c r="D17" s="337"/>
      <c r="E17" s="337"/>
      <c r="F17" s="221" t="s">
        <v>430</v>
      </c>
      <c r="G17" s="221"/>
      <c r="H17" s="221"/>
      <c r="I17" s="221"/>
      <c r="J17" s="221"/>
      <c r="K17" s="221"/>
      <c r="L17" s="221"/>
      <c r="M17" s="221"/>
      <c r="N17" s="221"/>
      <c r="O17" s="221"/>
      <c r="P17" s="221"/>
      <c r="Q17" s="221"/>
      <c r="R17" s="221"/>
      <c r="S17" s="221"/>
      <c r="T17" s="221"/>
      <c r="U17" s="221"/>
      <c r="V17" s="221"/>
      <c r="W17" s="221"/>
      <c r="X17" s="5"/>
      <c r="Y17" s="5"/>
      <c r="Z17" s="5"/>
      <c r="AA17" s="5"/>
      <c r="AB17" s="5"/>
      <c r="AU17" s="7"/>
      <c r="AV17" s="7"/>
      <c r="AW17" s="4"/>
      <c r="AX17" s="4"/>
      <c r="AY17" s="4"/>
      <c r="AZ17" s="4"/>
      <c r="BA17" s="111" t="s">
        <v>384</v>
      </c>
      <c r="BB17" s="132" t="s">
        <v>493</v>
      </c>
      <c r="BC17" s="132"/>
      <c r="BD17" s="112"/>
      <c r="BE17" s="112"/>
      <c r="BF17" s="112"/>
      <c r="BG17" s="112"/>
      <c r="BH17" s="112"/>
      <c r="BI17" s="112"/>
      <c r="BJ17" s="112"/>
      <c r="BK17" s="112"/>
      <c r="BL17" s="112"/>
      <c r="BM17" s="112"/>
      <c r="BN17" s="119"/>
      <c r="BO17" s="119"/>
      <c r="BP17" s="119"/>
      <c r="BQ17" s="119"/>
      <c r="BR17" s="119"/>
      <c r="BS17" s="119"/>
      <c r="BT17" s="119"/>
      <c r="BU17" s="119"/>
      <c r="BV17" s="119"/>
      <c r="BW17" s="119"/>
      <c r="BX17" s="119"/>
      <c r="BY17" s="119"/>
      <c r="BZ17" s="119"/>
      <c r="CA17" s="119"/>
      <c r="CB17" s="119"/>
      <c r="CC17" s="119"/>
      <c r="CD17" s="119"/>
      <c r="CE17" s="119"/>
      <c r="CF17" s="119"/>
      <c r="CG17" s="119"/>
      <c r="CH17" s="4"/>
      <c r="CI17" s="4"/>
      <c r="CJ17" s="4"/>
      <c r="CK17" s="4"/>
      <c r="CL17" s="4"/>
      <c r="CM17" s="4"/>
      <c r="CN17" s="4"/>
      <c r="CO17" s="4"/>
    </row>
    <row r="18" spans="1:93">
      <c r="A18" s="337" t="s">
        <v>32</v>
      </c>
      <c r="B18" s="337"/>
      <c r="C18" s="337"/>
      <c r="D18" s="337"/>
      <c r="E18" s="337"/>
      <c r="F18" s="237" t="s">
        <v>431</v>
      </c>
      <c r="G18" s="238"/>
      <c r="H18" s="238"/>
      <c r="I18" s="238"/>
      <c r="J18" s="238"/>
      <c r="K18" s="238"/>
      <c r="L18" s="238"/>
      <c r="M18" s="238"/>
      <c r="N18" s="238"/>
      <c r="O18" s="238"/>
      <c r="P18" s="238"/>
      <c r="Q18" s="238"/>
      <c r="R18" s="238"/>
      <c r="S18" s="238"/>
      <c r="T18" s="238"/>
      <c r="U18" s="238"/>
      <c r="V18" s="238"/>
      <c r="W18" s="239"/>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111" t="s">
        <v>384</v>
      </c>
      <c r="BB18" s="132" t="s">
        <v>491</v>
      </c>
      <c r="BC18" s="121"/>
      <c r="BD18" s="112"/>
      <c r="BE18" s="112"/>
      <c r="BF18" s="112"/>
      <c r="BG18" s="112"/>
      <c r="BH18" s="112"/>
      <c r="BI18" s="112"/>
      <c r="BJ18" s="112"/>
      <c r="BK18" s="112"/>
      <c r="BL18" s="112"/>
      <c r="BM18" s="112"/>
      <c r="BN18" s="119"/>
      <c r="BO18" s="119"/>
      <c r="BP18" s="119"/>
      <c r="BQ18" s="119"/>
      <c r="BR18" s="119"/>
      <c r="BS18" s="119"/>
      <c r="BT18" s="119"/>
      <c r="BU18" s="119"/>
      <c r="BV18" s="119"/>
      <c r="BW18" s="119"/>
      <c r="BX18" s="119"/>
      <c r="BY18" s="119"/>
      <c r="BZ18" s="119"/>
      <c r="CA18" s="119"/>
      <c r="CB18" s="119"/>
      <c r="CC18" s="119"/>
      <c r="CD18" s="119"/>
      <c r="CE18" s="119"/>
      <c r="CF18" s="119"/>
      <c r="CG18" s="119"/>
      <c r="CH18" s="4"/>
      <c r="CI18" s="4"/>
      <c r="CJ18" s="4"/>
      <c r="CK18" s="4"/>
      <c r="CL18" s="4"/>
      <c r="CM18" s="4"/>
      <c r="CN18" s="4"/>
      <c r="CO18" s="4"/>
    </row>
    <row r="19" spans="1:9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111" t="s">
        <v>384</v>
      </c>
      <c r="BB19" s="122" t="s">
        <v>394</v>
      </c>
      <c r="BC19" s="121"/>
      <c r="BD19" s="112"/>
      <c r="BE19" s="112"/>
      <c r="BF19" s="112"/>
      <c r="BG19" s="112"/>
      <c r="BH19" s="112"/>
      <c r="BI19" s="112"/>
      <c r="BJ19" s="112"/>
      <c r="BK19" s="112"/>
      <c r="BL19" s="112"/>
      <c r="BM19" s="112"/>
      <c r="BN19" s="119"/>
      <c r="BO19" s="119"/>
      <c r="BP19" s="119"/>
      <c r="BQ19" s="119"/>
      <c r="BR19" s="119"/>
      <c r="BS19" s="119"/>
      <c r="BT19" s="119"/>
      <c r="BU19" s="119"/>
      <c r="BV19" s="119"/>
      <c r="BW19" s="119"/>
      <c r="BX19" s="119"/>
      <c r="BY19" s="119"/>
      <c r="BZ19" s="119"/>
      <c r="CA19" s="119"/>
      <c r="CB19" s="119"/>
      <c r="CC19" s="119"/>
      <c r="CD19" s="119"/>
      <c r="CE19" s="119"/>
      <c r="CF19" s="119"/>
      <c r="CG19" s="119"/>
      <c r="CH19" s="4"/>
      <c r="CI19" s="4"/>
      <c r="CJ19" s="4"/>
      <c r="CK19" s="4"/>
      <c r="CL19" s="4"/>
      <c r="CM19" s="4"/>
      <c r="CN19" s="4"/>
      <c r="CO19" s="4"/>
    </row>
    <row r="20" spans="1:93">
      <c r="A20" s="337" t="s">
        <v>33</v>
      </c>
      <c r="B20" s="337"/>
      <c r="C20" s="337"/>
      <c r="D20" s="337"/>
      <c r="E20" s="337"/>
      <c r="F20" s="221" t="s">
        <v>432</v>
      </c>
      <c r="G20" s="221"/>
      <c r="H20" s="221"/>
      <c r="I20" s="221"/>
      <c r="J20" s="221"/>
      <c r="K20" s="221"/>
      <c r="L20" s="221"/>
      <c r="M20" s="221"/>
      <c r="N20" s="221"/>
      <c r="O20" s="221"/>
      <c r="P20" s="221"/>
      <c r="Q20" s="221"/>
      <c r="R20" s="221"/>
      <c r="S20" s="221"/>
      <c r="T20" s="221"/>
      <c r="U20" s="221"/>
      <c r="V20" s="221"/>
      <c r="W20" s="221"/>
      <c r="X20" s="5"/>
      <c r="Y20" s="123" t="s">
        <v>462</v>
      </c>
      <c r="Z20" s="124"/>
      <c r="AA20" s="124"/>
      <c r="AB20" s="124"/>
      <c r="AC20" s="125"/>
      <c r="AD20" s="115"/>
      <c r="AE20" s="115"/>
      <c r="AF20" s="115"/>
      <c r="AG20" s="115"/>
      <c r="AH20" s="115"/>
      <c r="AI20" s="115"/>
      <c r="AJ20" s="115"/>
      <c r="AK20" s="115"/>
      <c r="AL20" s="115"/>
      <c r="AM20" s="115"/>
      <c r="AN20" s="115"/>
      <c r="AO20" s="115"/>
      <c r="AP20" s="115"/>
      <c r="AQ20" s="112"/>
      <c r="AR20" s="112"/>
      <c r="AS20" s="112"/>
      <c r="AT20" s="112"/>
      <c r="AU20" s="112"/>
      <c r="AV20" s="112"/>
      <c r="AW20" s="112"/>
      <c r="AX20" s="126" t="s">
        <v>248</v>
      </c>
      <c r="AY20" s="115"/>
      <c r="AZ20" s="112"/>
      <c r="BA20" s="111" t="s">
        <v>384</v>
      </c>
      <c r="BB20" s="132" t="s">
        <v>487</v>
      </c>
      <c r="BC20" s="121"/>
      <c r="BD20" s="112"/>
      <c r="BE20" s="112"/>
      <c r="BF20" s="112"/>
      <c r="BG20" s="112"/>
      <c r="BH20" s="112"/>
      <c r="BI20" s="112"/>
      <c r="BJ20" s="112"/>
      <c r="BK20" s="112"/>
      <c r="BL20" s="112"/>
      <c r="BM20" s="112"/>
      <c r="BN20" s="126"/>
      <c r="BO20" s="119"/>
      <c r="BP20" s="119"/>
      <c r="BQ20" s="119"/>
      <c r="BR20" s="119"/>
      <c r="BS20" s="119"/>
      <c r="BT20" s="119"/>
      <c r="BU20" s="119"/>
      <c r="BV20" s="119"/>
      <c r="BW20" s="119"/>
      <c r="BX20" s="119"/>
      <c r="BY20" s="119"/>
      <c r="BZ20" s="119"/>
      <c r="CA20" s="119"/>
      <c r="CB20" s="119"/>
      <c r="CC20" s="119"/>
      <c r="CD20" s="119"/>
      <c r="CE20" s="119"/>
      <c r="CF20" s="119"/>
      <c r="CG20" s="119"/>
      <c r="CH20" s="4"/>
      <c r="CI20" s="4"/>
      <c r="CJ20" s="4"/>
      <c r="CK20" s="4"/>
      <c r="CL20" s="4"/>
      <c r="CM20" s="4"/>
      <c r="CN20" s="4"/>
      <c r="CO20" s="4"/>
    </row>
    <row r="21" spans="1:93">
      <c r="A21" s="337" t="s">
        <v>34</v>
      </c>
      <c r="B21" s="337"/>
      <c r="C21" s="337"/>
      <c r="D21" s="337"/>
      <c r="E21" s="337"/>
      <c r="F21" s="221" t="s">
        <v>460</v>
      </c>
      <c r="G21" s="221"/>
      <c r="H21" s="221"/>
      <c r="I21" s="221"/>
      <c r="J21" s="221"/>
      <c r="K21" s="221"/>
      <c r="L21" s="221"/>
      <c r="M21" s="221"/>
      <c r="N21" s="221"/>
      <c r="O21" s="221"/>
      <c r="P21" s="221"/>
      <c r="Q21" s="221"/>
      <c r="R21" s="221"/>
      <c r="S21" s="221"/>
      <c r="T21" s="221"/>
      <c r="U21" s="221"/>
      <c r="V21" s="221"/>
      <c r="W21" s="221"/>
      <c r="X21" s="5"/>
      <c r="Y21" s="111" t="s">
        <v>384</v>
      </c>
      <c r="Z21" s="124"/>
      <c r="AA21" s="124"/>
      <c r="AB21" s="124"/>
      <c r="AC21" s="125"/>
      <c r="AD21" s="115"/>
      <c r="AE21" s="115"/>
      <c r="AF21" s="127" t="s">
        <v>388</v>
      </c>
      <c r="AG21" s="112"/>
      <c r="AH21" s="115"/>
      <c r="AI21" s="115"/>
      <c r="AJ21" s="115"/>
      <c r="AK21" s="128"/>
      <c r="AL21" s="115"/>
      <c r="AM21" s="115"/>
      <c r="AN21" s="115"/>
      <c r="AO21" s="115"/>
      <c r="AP21" s="115"/>
      <c r="AQ21" s="112"/>
      <c r="AR21" s="112"/>
      <c r="AS21" s="112"/>
      <c r="AT21" s="112"/>
      <c r="AU21" s="112"/>
      <c r="AV21" s="112"/>
      <c r="AW21" s="112"/>
      <c r="AX21" s="511" t="s">
        <v>389</v>
      </c>
      <c r="AY21" s="511"/>
      <c r="AZ21" s="112"/>
      <c r="BA21" s="111" t="s">
        <v>384</v>
      </c>
      <c r="BB21" s="122" t="s">
        <v>486</v>
      </c>
      <c r="BC21" s="112"/>
      <c r="BD21" s="112"/>
      <c r="BE21" s="112"/>
      <c r="BF21" s="112"/>
      <c r="BG21" s="112"/>
      <c r="BH21" s="112"/>
      <c r="BI21" s="112"/>
      <c r="BJ21" s="112"/>
      <c r="BK21" s="112"/>
      <c r="BL21" s="112"/>
      <c r="BM21" s="112"/>
      <c r="BN21" s="123"/>
      <c r="BO21" s="123"/>
      <c r="BP21" s="119"/>
      <c r="BQ21" s="119"/>
      <c r="BR21" s="119"/>
      <c r="BS21" s="119"/>
      <c r="BT21" s="119"/>
      <c r="BU21" s="119"/>
      <c r="BV21" s="119"/>
      <c r="BW21" s="119"/>
      <c r="BX21" s="119"/>
      <c r="BY21" s="119"/>
      <c r="BZ21" s="119"/>
      <c r="CA21" s="119"/>
      <c r="CB21" s="119"/>
      <c r="CC21" s="119"/>
      <c r="CD21" s="119"/>
      <c r="CE21" s="119"/>
      <c r="CF21" s="119"/>
      <c r="CG21" s="119"/>
      <c r="CH21" s="4"/>
      <c r="CI21" s="4"/>
      <c r="CJ21" s="4"/>
      <c r="CK21" s="4"/>
      <c r="CL21" s="4"/>
      <c r="CM21" s="4"/>
      <c r="CN21" s="4"/>
      <c r="CO21" s="4"/>
    </row>
    <row r="22" spans="1:93" ht="14.25" thickBot="1">
      <c r="A22" s="4"/>
      <c r="B22" s="4"/>
      <c r="C22" s="4"/>
      <c r="D22" s="4"/>
      <c r="E22" s="4"/>
      <c r="F22" s="4"/>
      <c r="G22" s="4"/>
      <c r="H22" s="4"/>
      <c r="I22" s="4"/>
      <c r="J22" s="4"/>
      <c r="K22" s="4"/>
      <c r="L22" s="4"/>
      <c r="M22" s="4"/>
      <c r="N22" s="4"/>
      <c r="O22" s="4"/>
      <c r="P22" s="4"/>
      <c r="Q22" s="131" t="s">
        <v>390</v>
      </c>
      <c r="R22" s="129"/>
      <c r="S22" s="129"/>
      <c r="T22" s="129"/>
      <c r="U22" s="129"/>
      <c r="V22" s="129"/>
      <c r="W22" s="129"/>
      <c r="X22" s="129"/>
      <c r="Y22" s="111" t="s">
        <v>384</v>
      </c>
      <c r="Z22" s="112"/>
      <c r="AA22" s="112"/>
      <c r="AB22" s="112"/>
      <c r="AC22" s="112"/>
      <c r="AD22" s="112"/>
      <c r="AE22" s="112"/>
      <c r="AF22" s="127" t="s">
        <v>392</v>
      </c>
      <c r="AG22" s="112"/>
      <c r="AH22" s="115"/>
      <c r="AI22" s="115"/>
      <c r="AJ22" s="115"/>
      <c r="AK22" s="128"/>
      <c r="AL22" s="115"/>
      <c r="AM22" s="115"/>
      <c r="AN22" s="115"/>
      <c r="AO22" s="115"/>
      <c r="AP22" s="115"/>
      <c r="AQ22" s="112"/>
      <c r="AR22" s="112"/>
      <c r="AS22" s="112"/>
      <c r="AT22" s="112"/>
      <c r="AU22" s="112"/>
      <c r="AV22" s="112"/>
      <c r="AW22" s="112"/>
      <c r="AX22" s="512" t="s">
        <v>393</v>
      </c>
      <c r="AY22" s="512"/>
      <c r="AZ22" s="112"/>
      <c r="BA22" s="111" t="s">
        <v>384</v>
      </c>
      <c r="BB22" s="112"/>
      <c r="BC22" s="112"/>
      <c r="BD22" s="112"/>
      <c r="BE22" s="112"/>
      <c r="BF22" s="112"/>
      <c r="BG22" s="112"/>
      <c r="BH22" s="112"/>
      <c r="BI22" s="112"/>
      <c r="BJ22" s="112"/>
      <c r="BK22" s="112"/>
      <c r="BL22" s="112"/>
      <c r="BM22" s="112"/>
      <c r="BN22" s="512"/>
      <c r="BO22" s="512"/>
      <c r="BP22" s="118"/>
      <c r="BQ22" s="118"/>
      <c r="BR22" s="118"/>
      <c r="BS22" s="118"/>
      <c r="BT22" s="118"/>
      <c r="BU22" s="118"/>
      <c r="BV22" s="130"/>
      <c r="BW22" s="130"/>
      <c r="BX22" s="130"/>
      <c r="BY22" s="130"/>
      <c r="BZ22" s="130"/>
      <c r="CA22" s="130"/>
      <c r="CB22" s="130"/>
      <c r="CC22" s="130"/>
      <c r="CD22" s="130"/>
      <c r="CE22" s="130"/>
      <c r="CF22" s="130"/>
      <c r="CG22" s="130"/>
      <c r="CH22" s="4"/>
      <c r="CI22" s="4"/>
      <c r="CJ22" s="4"/>
      <c r="CK22" s="4"/>
      <c r="CL22" s="4"/>
      <c r="CM22" s="4"/>
      <c r="CN22" s="4"/>
      <c r="CO22" s="4"/>
    </row>
    <row r="23" spans="1:93">
      <c r="A23" s="354" t="s">
        <v>35</v>
      </c>
      <c r="B23" s="355"/>
      <c r="C23" s="361" t="s">
        <v>421</v>
      </c>
      <c r="D23" s="355"/>
      <c r="E23" s="355"/>
      <c r="F23" s="355"/>
      <c r="G23" s="361" t="s">
        <v>422</v>
      </c>
      <c r="H23" s="355"/>
      <c r="I23" s="355"/>
      <c r="J23" s="355"/>
      <c r="K23" s="363" t="s">
        <v>423</v>
      </c>
      <c r="L23" s="355"/>
      <c r="M23" s="355"/>
      <c r="N23" s="355"/>
      <c r="O23" s="355"/>
      <c r="P23" s="361" t="s">
        <v>424</v>
      </c>
      <c r="Q23" s="366"/>
      <c r="R23" s="366"/>
      <c r="S23" s="366"/>
      <c r="T23" s="366"/>
      <c r="U23" s="366"/>
      <c r="V23" s="366"/>
      <c r="W23" s="368" t="s">
        <v>461</v>
      </c>
      <c r="X23" s="369"/>
      <c r="Y23" s="369"/>
      <c r="Z23" s="369"/>
      <c r="AA23" s="369"/>
      <c r="AB23" s="369"/>
      <c r="AC23" s="369"/>
      <c r="AD23" s="369"/>
      <c r="AE23" s="370"/>
      <c r="AF23" s="366" t="s">
        <v>40</v>
      </c>
      <c r="AG23" s="366"/>
      <c r="AH23" s="366"/>
      <c r="AI23" s="366"/>
      <c r="AJ23" s="366"/>
      <c r="AK23" s="366"/>
      <c r="AL23" s="366"/>
      <c r="AM23" s="366"/>
      <c r="AN23" s="366"/>
      <c r="AO23" s="366" t="s">
        <v>41</v>
      </c>
      <c r="AP23" s="366"/>
      <c r="AQ23" s="366" t="s">
        <v>42</v>
      </c>
      <c r="AR23" s="366"/>
      <c r="AS23" s="366"/>
      <c r="AT23" s="366"/>
      <c r="AU23" s="366"/>
      <c r="AV23" s="366"/>
      <c r="AW23" s="366"/>
      <c r="AX23" s="397" t="s">
        <v>248</v>
      </c>
      <c r="AY23" s="397"/>
      <c r="AZ23" s="401" t="s">
        <v>165</v>
      </c>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3"/>
      <c r="CF23" s="4"/>
      <c r="CG23" s="87"/>
      <c r="CH23" s="87"/>
      <c r="CI23" s="87"/>
      <c r="CJ23" s="87"/>
      <c r="CK23" s="87"/>
      <c r="CL23" s="87"/>
      <c r="CM23" s="87"/>
      <c r="CN23" s="4"/>
      <c r="CO23" s="4"/>
    </row>
    <row r="24" spans="1:93">
      <c r="A24" s="356"/>
      <c r="B24" s="337"/>
      <c r="C24" s="342"/>
      <c r="D24" s="337"/>
      <c r="E24" s="337"/>
      <c r="F24" s="337"/>
      <c r="G24" s="342"/>
      <c r="H24" s="337"/>
      <c r="I24" s="337"/>
      <c r="J24" s="337"/>
      <c r="K24" s="364"/>
      <c r="L24" s="337"/>
      <c r="M24" s="337"/>
      <c r="N24" s="337"/>
      <c r="O24" s="337"/>
      <c r="P24" s="342"/>
      <c r="Q24" s="342"/>
      <c r="R24" s="342"/>
      <c r="S24" s="342"/>
      <c r="T24" s="342"/>
      <c r="U24" s="342"/>
      <c r="V24" s="342"/>
      <c r="W24" s="371"/>
      <c r="X24" s="372"/>
      <c r="Y24" s="372"/>
      <c r="Z24" s="372"/>
      <c r="AA24" s="372"/>
      <c r="AB24" s="372"/>
      <c r="AC24" s="372"/>
      <c r="AD24" s="372"/>
      <c r="AE24" s="373"/>
      <c r="AF24" s="342"/>
      <c r="AG24" s="342"/>
      <c r="AH24" s="342"/>
      <c r="AI24" s="342"/>
      <c r="AJ24" s="342"/>
      <c r="AK24" s="342"/>
      <c r="AL24" s="342"/>
      <c r="AM24" s="342"/>
      <c r="AN24" s="342"/>
      <c r="AO24" s="342"/>
      <c r="AP24" s="342"/>
      <c r="AQ24" s="342" t="s">
        <v>43</v>
      </c>
      <c r="AR24" s="342"/>
      <c r="AS24" s="342"/>
      <c r="AT24" s="342" t="s">
        <v>44</v>
      </c>
      <c r="AU24" s="342"/>
      <c r="AV24" s="342" t="s">
        <v>45</v>
      </c>
      <c r="AW24" s="342"/>
      <c r="AX24" s="398"/>
      <c r="AY24" s="398"/>
      <c r="AZ24" s="344" t="s">
        <v>348</v>
      </c>
      <c r="BA24" s="345"/>
      <c r="BB24" s="345"/>
      <c r="BC24" s="346"/>
      <c r="BD24" s="344" t="s">
        <v>166</v>
      </c>
      <c r="BE24" s="345"/>
      <c r="BF24" s="345"/>
      <c r="BG24" s="346"/>
      <c r="BH24" s="344" t="s">
        <v>167</v>
      </c>
      <c r="BI24" s="345"/>
      <c r="BJ24" s="345"/>
      <c r="BK24" s="345"/>
      <c r="BL24" s="345"/>
      <c r="BM24" s="345"/>
      <c r="BN24" s="345"/>
      <c r="BO24" s="346"/>
      <c r="BP24" s="344" t="s">
        <v>168</v>
      </c>
      <c r="BQ24" s="345"/>
      <c r="BR24" s="345"/>
      <c r="BS24" s="345"/>
      <c r="BT24" s="345"/>
      <c r="BU24" s="345"/>
      <c r="BV24" s="345"/>
      <c r="BW24" s="346"/>
      <c r="BX24" s="519" t="s">
        <v>434</v>
      </c>
      <c r="BY24" s="392"/>
      <c r="BZ24" s="392"/>
      <c r="CA24" s="520"/>
      <c r="CB24" s="391" t="s">
        <v>347</v>
      </c>
      <c r="CC24" s="392"/>
      <c r="CD24" s="392"/>
      <c r="CE24" s="393"/>
      <c r="CF24" s="87"/>
      <c r="CG24" s="50"/>
      <c r="CH24" s="50"/>
      <c r="CI24" s="50"/>
      <c r="CJ24" s="50"/>
      <c r="CK24" s="50"/>
      <c r="CL24" s="50"/>
      <c r="CM24" s="50"/>
      <c r="CN24" s="4"/>
      <c r="CO24" s="4"/>
    </row>
    <row r="25" spans="1:93">
      <c r="A25" s="357"/>
      <c r="B25" s="358"/>
      <c r="C25" s="362"/>
      <c r="D25" s="358"/>
      <c r="E25" s="358"/>
      <c r="F25" s="358"/>
      <c r="G25" s="362"/>
      <c r="H25" s="358"/>
      <c r="I25" s="358"/>
      <c r="J25" s="358"/>
      <c r="K25" s="365"/>
      <c r="L25" s="358"/>
      <c r="M25" s="358"/>
      <c r="N25" s="358"/>
      <c r="O25" s="358"/>
      <c r="P25" s="362"/>
      <c r="Q25" s="362"/>
      <c r="R25" s="362"/>
      <c r="S25" s="362"/>
      <c r="T25" s="362"/>
      <c r="U25" s="362"/>
      <c r="V25" s="362"/>
      <c r="W25" s="371"/>
      <c r="X25" s="372"/>
      <c r="Y25" s="372"/>
      <c r="Z25" s="372"/>
      <c r="AA25" s="372"/>
      <c r="AB25" s="372"/>
      <c r="AC25" s="372"/>
      <c r="AD25" s="372"/>
      <c r="AE25" s="373"/>
      <c r="AF25" s="362"/>
      <c r="AG25" s="362"/>
      <c r="AH25" s="362"/>
      <c r="AI25" s="362"/>
      <c r="AJ25" s="362"/>
      <c r="AK25" s="362"/>
      <c r="AL25" s="362"/>
      <c r="AM25" s="362"/>
      <c r="AN25" s="362"/>
      <c r="AO25" s="362"/>
      <c r="AP25" s="362"/>
      <c r="AQ25" s="362"/>
      <c r="AR25" s="362"/>
      <c r="AS25" s="362"/>
      <c r="AT25" s="362"/>
      <c r="AU25" s="362"/>
      <c r="AV25" s="362"/>
      <c r="AW25" s="362"/>
      <c r="AX25" s="399"/>
      <c r="AY25" s="399"/>
      <c r="AZ25" s="381" t="s">
        <v>503</v>
      </c>
      <c r="BA25" s="396"/>
      <c r="BB25" s="381" t="s">
        <v>504</v>
      </c>
      <c r="BC25" s="396"/>
      <c r="BD25" s="381" t="s">
        <v>503</v>
      </c>
      <c r="BE25" s="383"/>
      <c r="BF25" s="381" t="s">
        <v>504</v>
      </c>
      <c r="BG25" s="383"/>
      <c r="BH25" s="381" t="s">
        <v>503</v>
      </c>
      <c r="BI25" s="382"/>
      <c r="BJ25" s="382"/>
      <c r="BK25" s="383"/>
      <c r="BL25" s="381" t="s">
        <v>504</v>
      </c>
      <c r="BM25" s="382"/>
      <c r="BN25" s="382"/>
      <c r="BO25" s="383"/>
      <c r="BP25" s="381" t="s">
        <v>503</v>
      </c>
      <c r="BQ25" s="382"/>
      <c r="BR25" s="382"/>
      <c r="BS25" s="383"/>
      <c r="BT25" s="381" t="s">
        <v>504</v>
      </c>
      <c r="BU25" s="382"/>
      <c r="BV25" s="382"/>
      <c r="BW25" s="383"/>
      <c r="BX25" s="521"/>
      <c r="BY25" s="394"/>
      <c r="BZ25" s="394"/>
      <c r="CA25" s="522"/>
      <c r="CB25" s="394"/>
      <c r="CC25" s="394"/>
      <c r="CD25" s="394"/>
      <c r="CE25" s="395"/>
      <c r="CF25" s="87"/>
      <c r="CG25" s="50"/>
      <c r="CH25" s="50"/>
      <c r="CI25" s="50"/>
      <c r="CJ25" s="50"/>
      <c r="CK25" s="50"/>
      <c r="CL25" s="50"/>
      <c r="CM25" s="50"/>
      <c r="CN25" s="4"/>
      <c r="CO25" s="4"/>
    </row>
    <row r="26" spans="1:93" ht="14.25" thickBot="1">
      <c r="A26" s="359"/>
      <c r="B26" s="360"/>
      <c r="C26" s="360"/>
      <c r="D26" s="360"/>
      <c r="E26" s="360"/>
      <c r="F26" s="360"/>
      <c r="G26" s="360"/>
      <c r="H26" s="360"/>
      <c r="I26" s="360"/>
      <c r="J26" s="360"/>
      <c r="K26" s="360"/>
      <c r="L26" s="360"/>
      <c r="M26" s="360"/>
      <c r="N26" s="360"/>
      <c r="O26" s="360"/>
      <c r="P26" s="367"/>
      <c r="Q26" s="367"/>
      <c r="R26" s="367"/>
      <c r="S26" s="367"/>
      <c r="T26" s="367"/>
      <c r="U26" s="367"/>
      <c r="V26" s="367"/>
      <c r="W26" s="374"/>
      <c r="X26" s="375"/>
      <c r="Y26" s="375"/>
      <c r="Z26" s="375"/>
      <c r="AA26" s="375"/>
      <c r="AB26" s="375"/>
      <c r="AC26" s="375"/>
      <c r="AD26" s="375"/>
      <c r="AE26" s="376"/>
      <c r="AF26" s="367"/>
      <c r="AG26" s="367"/>
      <c r="AH26" s="367"/>
      <c r="AI26" s="367"/>
      <c r="AJ26" s="367"/>
      <c r="AK26" s="367"/>
      <c r="AL26" s="367"/>
      <c r="AM26" s="367"/>
      <c r="AN26" s="367"/>
      <c r="AO26" s="367"/>
      <c r="AP26" s="367"/>
      <c r="AQ26" s="367"/>
      <c r="AR26" s="367"/>
      <c r="AS26" s="367"/>
      <c r="AT26" s="367"/>
      <c r="AU26" s="367"/>
      <c r="AV26" s="367"/>
      <c r="AW26" s="367"/>
      <c r="AX26" s="400"/>
      <c r="AY26" s="400"/>
      <c r="AZ26" s="347" t="s">
        <v>12</v>
      </c>
      <c r="BA26" s="384"/>
      <c r="BB26" s="347" t="s">
        <v>12</v>
      </c>
      <c r="BC26" s="384"/>
      <c r="BD26" s="347" t="s">
        <v>12</v>
      </c>
      <c r="BE26" s="384"/>
      <c r="BF26" s="347" t="s">
        <v>12</v>
      </c>
      <c r="BG26" s="384"/>
      <c r="BH26" s="349" t="s">
        <v>13</v>
      </c>
      <c r="BI26" s="350"/>
      <c r="BJ26" s="347" t="s">
        <v>12</v>
      </c>
      <c r="BK26" s="385"/>
      <c r="BL26" s="349" t="s">
        <v>13</v>
      </c>
      <c r="BM26" s="350"/>
      <c r="BN26" s="347" t="s">
        <v>12</v>
      </c>
      <c r="BO26" s="386"/>
      <c r="BP26" s="349" t="s">
        <v>13</v>
      </c>
      <c r="BQ26" s="350"/>
      <c r="BR26" s="347" t="s">
        <v>12</v>
      </c>
      <c r="BS26" s="348"/>
      <c r="BT26" s="349" t="s">
        <v>13</v>
      </c>
      <c r="BU26" s="350"/>
      <c r="BV26" s="347" t="s">
        <v>12</v>
      </c>
      <c r="BW26" s="348"/>
      <c r="BX26" s="523" t="s">
        <v>13</v>
      </c>
      <c r="BY26" s="352"/>
      <c r="BZ26" s="349" t="s">
        <v>12</v>
      </c>
      <c r="CA26" s="350"/>
      <c r="CB26" s="351" t="s">
        <v>13</v>
      </c>
      <c r="CC26" s="352"/>
      <c r="CD26" s="349" t="s">
        <v>12</v>
      </c>
      <c r="CE26" s="353"/>
      <c r="CF26" s="50"/>
      <c r="CG26" s="87"/>
      <c r="CH26" s="87"/>
      <c r="CI26" s="87"/>
      <c r="CJ26" s="87"/>
      <c r="CK26" s="87"/>
      <c r="CL26" s="87"/>
      <c r="CM26" s="87"/>
      <c r="CN26" s="4"/>
      <c r="CO26" s="4"/>
    </row>
    <row r="27" spans="1:93" ht="14.25" thickTop="1">
      <c r="A27" s="433">
        <v>1</v>
      </c>
      <c r="B27" s="434"/>
      <c r="C27" s="435" t="s">
        <v>395</v>
      </c>
      <c r="D27" s="377"/>
      <c r="E27" s="377"/>
      <c r="F27" s="377"/>
      <c r="G27" s="377" t="s">
        <v>396</v>
      </c>
      <c r="H27" s="377"/>
      <c r="I27" s="377"/>
      <c r="J27" s="377"/>
      <c r="K27" s="377">
        <v>1047895</v>
      </c>
      <c r="L27" s="377"/>
      <c r="M27" s="377"/>
      <c r="N27" s="377"/>
      <c r="O27" s="378"/>
      <c r="P27" s="379" t="s">
        <v>242</v>
      </c>
      <c r="Q27" s="380"/>
      <c r="R27" s="380"/>
      <c r="S27" s="380"/>
      <c r="T27" s="380"/>
      <c r="U27" s="380"/>
      <c r="V27" s="380"/>
      <c r="W27" s="380" t="s">
        <v>397</v>
      </c>
      <c r="X27" s="380"/>
      <c r="Y27" s="380"/>
      <c r="Z27" s="380"/>
      <c r="AA27" s="380"/>
      <c r="AB27" s="380"/>
      <c r="AC27" s="380"/>
      <c r="AD27" s="380"/>
      <c r="AE27" s="428"/>
      <c r="AF27" s="379" t="s">
        <v>360</v>
      </c>
      <c r="AG27" s="380"/>
      <c r="AH27" s="380"/>
      <c r="AI27" s="380"/>
      <c r="AJ27" s="380"/>
      <c r="AK27" s="380"/>
      <c r="AL27" s="380"/>
      <c r="AM27" s="380"/>
      <c r="AN27" s="429"/>
      <c r="AO27" s="423" t="s">
        <v>136</v>
      </c>
      <c r="AP27" s="424"/>
      <c r="AQ27" s="423">
        <v>2004</v>
      </c>
      <c r="AR27" s="430"/>
      <c r="AS27" s="424"/>
      <c r="AT27" s="423" t="s">
        <v>517</v>
      </c>
      <c r="AU27" s="424"/>
      <c r="AV27" s="423" t="s">
        <v>517</v>
      </c>
      <c r="AW27" s="424"/>
      <c r="AX27" s="423" t="s">
        <v>250</v>
      </c>
      <c r="AY27" s="424"/>
      <c r="AZ27" s="420"/>
      <c r="BA27" s="421"/>
      <c r="BB27" s="420"/>
      <c r="BC27" s="421"/>
      <c r="BD27" s="425">
        <v>1</v>
      </c>
      <c r="BE27" s="425"/>
      <c r="BF27" s="426"/>
      <c r="BG27" s="427"/>
      <c r="BH27" s="390">
        <v>1</v>
      </c>
      <c r="BI27" s="408"/>
      <c r="BJ27" s="408">
        <v>1</v>
      </c>
      <c r="BK27" s="387"/>
      <c r="BL27" s="420">
        <v>1</v>
      </c>
      <c r="BM27" s="408"/>
      <c r="BN27" s="408">
        <v>2</v>
      </c>
      <c r="BO27" s="421"/>
      <c r="BP27" s="422" t="s">
        <v>351</v>
      </c>
      <c r="BQ27" s="390"/>
      <c r="BR27" s="387">
        <v>1</v>
      </c>
      <c r="BS27" s="388"/>
      <c r="BT27" s="422" t="s">
        <v>351</v>
      </c>
      <c r="BU27" s="390"/>
      <c r="BV27" s="387">
        <v>1</v>
      </c>
      <c r="BW27" s="388"/>
      <c r="BX27" s="422" t="s">
        <v>98</v>
      </c>
      <c r="BY27" s="390"/>
      <c r="BZ27" s="408">
        <v>9</v>
      </c>
      <c r="CA27" s="421"/>
      <c r="CB27" s="389" t="s">
        <v>351</v>
      </c>
      <c r="CC27" s="390"/>
      <c r="CD27" s="408">
        <v>1</v>
      </c>
      <c r="CE27" s="409"/>
      <c r="CF27" s="87"/>
      <c r="CG27" s="525"/>
      <c r="CH27" s="525"/>
      <c r="CI27" s="525"/>
      <c r="CJ27" s="51"/>
      <c r="CK27" s="51"/>
      <c r="CL27" s="51"/>
      <c r="CM27" s="51"/>
      <c r="CN27" s="4"/>
      <c r="CO27" s="4"/>
    </row>
    <row r="28" spans="1:93">
      <c r="A28" s="410">
        <v>2</v>
      </c>
      <c r="B28" s="411"/>
      <c r="C28" s="412" t="s">
        <v>395</v>
      </c>
      <c r="D28" s="413"/>
      <c r="E28" s="413"/>
      <c r="F28" s="413"/>
      <c r="G28" s="413" t="s">
        <v>396</v>
      </c>
      <c r="H28" s="413"/>
      <c r="I28" s="413"/>
      <c r="J28" s="413"/>
      <c r="K28" s="413">
        <v>1047896</v>
      </c>
      <c r="L28" s="413"/>
      <c r="M28" s="413"/>
      <c r="N28" s="413"/>
      <c r="O28" s="414"/>
      <c r="P28" s="415" t="s">
        <v>84</v>
      </c>
      <c r="Q28" s="416"/>
      <c r="R28" s="416"/>
      <c r="S28" s="416"/>
      <c r="T28" s="416"/>
      <c r="U28" s="416"/>
      <c r="V28" s="416"/>
      <c r="W28" s="417" t="s">
        <v>399</v>
      </c>
      <c r="X28" s="417"/>
      <c r="Y28" s="417"/>
      <c r="Z28" s="417"/>
      <c r="AA28" s="417"/>
      <c r="AB28" s="417"/>
      <c r="AC28" s="417"/>
      <c r="AD28" s="417"/>
      <c r="AE28" s="418"/>
      <c r="AF28" s="415" t="s">
        <v>361</v>
      </c>
      <c r="AG28" s="416"/>
      <c r="AH28" s="416"/>
      <c r="AI28" s="416"/>
      <c r="AJ28" s="416"/>
      <c r="AK28" s="416"/>
      <c r="AL28" s="416"/>
      <c r="AM28" s="416"/>
      <c r="AN28" s="419"/>
      <c r="AO28" s="442" t="s">
        <v>139</v>
      </c>
      <c r="AP28" s="443"/>
      <c r="AQ28" s="442">
        <v>2005</v>
      </c>
      <c r="AR28" s="444"/>
      <c r="AS28" s="443"/>
      <c r="AT28" s="442" t="s">
        <v>140</v>
      </c>
      <c r="AU28" s="443"/>
      <c r="AV28" s="442" t="s">
        <v>139</v>
      </c>
      <c r="AW28" s="443"/>
      <c r="AX28" s="442" t="s">
        <v>250</v>
      </c>
      <c r="AY28" s="443"/>
      <c r="AZ28" s="437"/>
      <c r="BA28" s="438"/>
      <c r="BB28" s="437"/>
      <c r="BC28" s="438"/>
      <c r="BD28" s="439">
        <v>3</v>
      </c>
      <c r="BE28" s="439"/>
      <c r="BF28" s="440"/>
      <c r="BG28" s="441"/>
      <c r="BH28" s="407">
        <v>1</v>
      </c>
      <c r="BI28" s="431"/>
      <c r="BJ28" s="431">
        <v>2</v>
      </c>
      <c r="BK28" s="404"/>
      <c r="BL28" s="437">
        <v>1</v>
      </c>
      <c r="BM28" s="431"/>
      <c r="BN28" s="431" t="s">
        <v>344</v>
      </c>
      <c r="BO28" s="404"/>
      <c r="BP28" s="436" t="s">
        <v>351</v>
      </c>
      <c r="BQ28" s="407"/>
      <c r="BR28" s="404">
        <v>2</v>
      </c>
      <c r="BS28" s="405"/>
      <c r="BT28" s="436" t="s">
        <v>351</v>
      </c>
      <c r="BU28" s="407"/>
      <c r="BV28" s="404">
        <v>2</v>
      </c>
      <c r="BW28" s="405"/>
      <c r="BX28" s="436" t="s">
        <v>98</v>
      </c>
      <c r="BY28" s="407"/>
      <c r="BZ28" s="431">
        <v>8</v>
      </c>
      <c r="CA28" s="438"/>
      <c r="CB28" s="406" t="s">
        <v>351</v>
      </c>
      <c r="CC28" s="407"/>
      <c r="CD28" s="431">
        <v>2</v>
      </c>
      <c r="CE28" s="432"/>
      <c r="CF28" s="51"/>
      <c r="CG28" s="525"/>
      <c r="CH28" s="525"/>
      <c r="CI28" s="525"/>
      <c r="CJ28" s="51"/>
      <c r="CK28" s="51"/>
      <c r="CL28" s="51"/>
      <c r="CM28" s="51"/>
      <c r="CN28" s="4"/>
      <c r="CO28" s="4"/>
    </row>
    <row r="29" spans="1:93">
      <c r="A29" s="410">
        <v>3</v>
      </c>
      <c r="B29" s="411"/>
      <c r="C29" s="412" t="s">
        <v>395</v>
      </c>
      <c r="D29" s="413"/>
      <c r="E29" s="413"/>
      <c r="F29" s="413"/>
      <c r="G29" s="413" t="s">
        <v>396</v>
      </c>
      <c r="H29" s="413"/>
      <c r="I29" s="413"/>
      <c r="J29" s="413"/>
      <c r="K29" s="413">
        <v>1047897</v>
      </c>
      <c r="L29" s="413"/>
      <c r="M29" s="413"/>
      <c r="N29" s="413"/>
      <c r="O29" s="414"/>
      <c r="P29" s="415" t="s">
        <v>241</v>
      </c>
      <c r="Q29" s="416"/>
      <c r="R29" s="416"/>
      <c r="S29" s="416"/>
      <c r="T29" s="416"/>
      <c r="U29" s="416"/>
      <c r="V29" s="416"/>
      <c r="W29" s="417" t="s">
        <v>401</v>
      </c>
      <c r="X29" s="417"/>
      <c r="Y29" s="417"/>
      <c r="Z29" s="417"/>
      <c r="AA29" s="417"/>
      <c r="AB29" s="417"/>
      <c r="AC29" s="417"/>
      <c r="AD29" s="417"/>
      <c r="AE29" s="418"/>
      <c r="AF29" s="415" t="s">
        <v>362</v>
      </c>
      <c r="AG29" s="416"/>
      <c r="AH29" s="416"/>
      <c r="AI29" s="416"/>
      <c r="AJ29" s="416"/>
      <c r="AK29" s="416"/>
      <c r="AL29" s="416"/>
      <c r="AM29" s="416"/>
      <c r="AN29" s="419"/>
      <c r="AO29" s="442" t="s">
        <v>141</v>
      </c>
      <c r="AP29" s="443"/>
      <c r="AQ29" s="442">
        <v>2006</v>
      </c>
      <c r="AR29" s="444"/>
      <c r="AS29" s="443"/>
      <c r="AT29" s="442" t="s">
        <v>142</v>
      </c>
      <c r="AU29" s="443"/>
      <c r="AV29" s="442" t="s">
        <v>85</v>
      </c>
      <c r="AW29" s="443"/>
      <c r="AX29" s="442" t="s">
        <v>250</v>
      </c>
      <c r="AY29" s="443"/>
      <c r="AZ29" s="437"/>
      <c r="BA29" s="438"/>
      <c r="BB29" s="437"/>
      <c r="BC29" s="438"/>
      <c r="BD29" s="439">
        <v>2</v>
      </c>
      <c r="BE29" s="439"/>
      <c r="BF29" s="439">
        <v>1</v>
      </c>
      <c r="BG29" s="439"/>
      <c r="BH29" s="407">
        <v>1</v>
      </c>
      <c r="BI29" s="431"/>
      <c r="BJ29" s="431" t="s">
        <v>344</v>
      </c>
      <c r="BK29" s="404"/>
      <c r="BL29" s="437">
        <v>1</v>
      </c>
      <c r="BM29" s="431"/>
      <c r="BN29" s="431">
        <v>1</v>
      </c>
      <c r="BO29" s="438"/>
      <c r="BP29" s="436" t="s">
        <v>351</v>
      </c>
      <c r="BQ29" s="407"/>
      <c r="BR29" s="404">
        <v>3</v>
      </c>
      <c r="BS29" s="405"/>
      <c r="BT29" s="436" t="s">
        <v>351</v>
      </c>
      <c r="BU29" s="407"/>
      <c r="BV29" s="404">
        <v>3</v>
      </c>
      <c r="BW29" s="405"/>
      <c r="BX29" s="436" t="s">
        <v>98</v>
      </c>
      <c r="BY29" s="407"/>
      <c r="BZ29" s="431">
        <v>7</v>
      </c>
      <c r="CA29" s="438"/>
      <c r="CB29" s="406" t="s">
        <v>351</v>
      </c>
      <c r="CC29" s="407"/>
      <c r="CD29" s="431">
        <v>3</v>
      </c>
      <c r="CE29" s="432"/>
      <c r="CF29" s="51"/>
      <c r="CG29" s="525"/>
      <c r="CH29" s="525"/>
      <c r="CI29" s="525"/>
      <c r="CJ29" s="51"/>
      <c r="CK29" s="51"/>
      <c r="CL29" s="51"/>
      <c r="CM29" s="51"/>
      <c r="CN29" s="4"/>
      <c r="CO29" s="4"/>
    </row>
    <row r="30" spans="1:93">
      <c r="A30" s="410">
        <v>4</v>
      </c>
      <c r="B30" s="411"/>
      <c r="C30" s="412" t="s">
        <v>395</v>
      </c>
      <c r="D30" s="413"/>
      <c r="E30" s="413"/>
      <c r="F30" s="413"/>
      <c r="G30" s="413" t="s">
        <v>396</v>
      </c>
      <c r="H30" s="413"/>
      <c r="I30" s="413"/>
      <c r="J30" s="413"/>
      <c r="K30" s="413">
        <v>1047898</v>
      </c>
      <c r="L30" s="413"/>
      <c r="M30" s="413"/>
      <c r="N30" s="413"/>
      <c r="O30" s="414"/>
      <c r="P30" s="415" t="s">
        <v>86</v>
      </c>
      <c r="Q30" s="416"/>
      <c r="R30" s="416"/>
      <c r="S30" s="416"/>
      <c r="T30" s="416"/>
      <c r="U30" s="416"/>
      <c r="V30" s="416"/>
      <c r="W30" s="417" t="s">
        <v>403</v>
      </c>
      <c r="X30" s="417"/>
      <c r="Y30" s="417"/>
      <c r="Z30" s="417"/>
      <c r="AA30" s="417"/>
      <c r="AB30" s="417"/>
      <c r="AC30" s="417"/>
      <c r="AD30" s="417"/>
      <c r="AE30" s="418"/>
      <c r="AF30" s="415" t="s">
        <v>363</v>
      </c>
      <c r="AG30" s="416"/>
      <c r="AH30" s="416"/>
      <c r="AI30" s="416"/>
      <c r="AJ30" s="416"/>
      <c r="AK30" s="416"/>
      <c r="AL30" s="416"/>
      <c r="AM30" s="416"/>
      <c r="AN30" s="419"/>
      <c r="AO30" s="442" t="s">
        <v>136</v>
      </c>
      <c r="AP30" s="443"/>
      <c r="AQ30" s="442">
        <v>2007</v>
      </c>
      <c r="AR30" s="444"/>
      <c r="AS30" s="443"/>
      <c r="AT30" s="442" t="s">
        <v>146</v>
      </c>
      <c r="AU30" s="443"/>
      <c r="AV30" s="442" t="s">
        <v>87</v>
      </c>
      <c r="AW30" s="443"/>
      <c r="AX30" s="442" t="s">
        <v>250</v>
      </c>
      <c r="AY30" s="443"/>
      <c r="AZ30" s="437"/>
      <c r="BA30" s="438"/>
      <c r="BB30" s="437"/>
      <c r="BC30" s="438"/>
      <c r="BD30" s="439">
        <v>4</v>
      </c>
      <c r="BE30" s="439"/>
      <c r="BF30" s="439">
        <v>3</v>
      </c>
      <c r="BG30" s="439"/>
      <c r="BH30" s="407">
        <v>2</v>
      </c>
      <c r="BI30" s="431"/>
      <c r="BJ30" s="431">
        <v>1</v>
      </c>
      <c r="BK30" s="404"/>
      <c r="BL30" s="437">
        <v>2</v>
      </c>
      <c r="BM30" s="431"/>
      <c r="BN30" s="431">
        <v>2</v>
      </c>
      <c r="BO30" s="438"/>
      <c r="BP30" s="436" t="s">
        <v>351</v>
      </c>
      <c r="BQ30" s="407"/>
      <c r="BR30" s="404">
        <v>4</v>
      </c>
      <c r="BS30" s="405"/>
      <c r="BT30" s="436" t="s">
        <v>351</v>
      </c>
      <c r="BU30" s="407"/>
      <c r="BV30" s="404">
        <v>4</v>
      </c>
      <c r="BW30" s="405"/>
      <c r="BX30" s="436" t="s">
        <v>98</v>
      </c>
      <c r="BY30" s="407"/>
      <c r="BZ30" s="431">
        <v>6</v>
      </c>
      <c r="CA30" s="438"/>
      <c r="CB30" s="406" t="s">
        <v>351</v>
      </c>
      <c r="CC30" s="407"/>
      <c r="CD30" s="431">
        <v>4</v>
      </c>
      <c r="CE30" s="432"/>
      <c r="CF30" s="51"/>
      <c r="CG30" s="525"/>
      <c r="CH30" s="525"/>
      <c r="CI30" s="525"/>
      <c r="CJ30" s="51"/>
      <c r="CK30" s="51"/>
      <c r="CL30" s="51"/>
      <c r="CM30" s="51"/>
      <c r="CN30" s="4"/>
      <c r="CO30" s="4"/>
    </row>
    <row r="31" spans="1:93">
      <c r="A31" s="410">
        <v>5</v>
      </c>
      <c r="B31" s="411"/>
      <c r="C31" s="412" t="s">
        <v>395</v>
      </c>
      <c r="D31" s="413"/>
      <c r="E31" s="413"/>
      <c r="F31" s="413"/>
      <c r="G31" s="413" t="s">
        <v>396</v>
      </c>
      <c r="H31" s="413"/>
      <c r="I31" s="413"/>
      <c r="J31" s="413"/>
      <c r="K31" s="413">
        <v>1047899</v>
      </c>
      <c r="L31" s="413"/>
      <c r="M31" s="413"/>
      <c r="N31" s="413"/>
      <c r="O31" s="414"/>
      <c r="P31" s="415" t="s">
        <v>243</v>
      </c>
      <c r="Q31" s="416"/>
      <c r="R31" s="416"/>
      <c r="S31" s="416"/>
      <c r="T31" s="416"/>
      <c r="U31" s="416"/>
      <c r="V31" s="416"/>
      <c r="W31" s="417" t="s">
        <v>405</v>
      </c>
      <c r="X31" s="417"/>
      <c r="Y31" s="417"/>
      <c r="Z31" s="417"/>
      <c r="AA31" s="417"/>
      <c r="AB31" s="417"/>
      <c r="AC31" s="417"/>
      <c r="AD31" s="417"/>
      <c r="AE31" s="418"/>
      <c r="AF31" s="415" t="s">
        <v>363</v>
      </c>
      <c r="AG31" s="416"/>
      <c r="AH31" s="416"/>
      <c r="AI31" s="416"/>
      <c r="AJ31" s="416"/>
      <c r="AK31" s="416"/>
      <c r="AL31" s="416"/>
      <c r="AM31" s="416"/>
      <c r="AN31" s="419"/>
      <c r="AO31" s="442" t="s">
        <v>139</v>
      </c>
      <c r="AP31" s="443"/>
      <c r="AQ31" s="442">
        <v>2008</v>
      </c>
      <c r="AR31" s="444"/>
      <c r="AS31" s="443"/>
      <c r="AT31" s="442" t="s">
        <v>212</v>
      </c>
      <c r="AU31" s="443"/>
      <c r="AV31" s="442" t="s">
        <v>88</v>
      </c>
      <c r="AW31" s="443"/>
      <c r="AX31" s="442" t="s">
        <v>250</v>
      </c>
      <c r="AY31" s="443"/>
      <c r="AZ31" s="437"/>
      <c r="BA31" s="438"/>
      <c r="BB31" s="437"/>
      <c r="BC31" s="438"/>
      <c r="BD31" s="439">
        <v>5</v>
      </c>
      <c r="BE31" s="439"/>
      <c r="BF31" s="439">
        <v>2</v>
      </c>
      <c r="BG31" s="439"/>
      <c r="BH31" s="407">
        <v>2</v>
      </c>
      <c r="BI31" s="431"/>
      <c r="BJ31" s="431">
        <v>2</v>
      </c>
      <c r="BK31" s="404"/>
      <c r="BL31" s="437">
        <v>2</v>
      </c>
      <c r="BM31" s="431"/>
      <c r="BN31" s="431" t="s">
        <v>8</v>
      </c>
      <c r="BO31" s="438"/>
      <c r="BP31" s="436" t="s">
        <v>351</v>
      </c>
      <c r="BQ31" s="407"/>
      <c r="BR31" s="404">
        <v>5</v>
      </c>
      <c r="BS31" s="405"/>
      <c r="BT31" s="436" t="s">
        <v>343</v>
      </c>
      <c r="BU31" s="407"/>
      <c r="BV31" s="431">
        <v>1</v>
      </c>
      <c r="BW31" s="438"/>
      <c r="BX31" s="436" t="s">
        <v>98</v>
      </c>
      <c r="BY31" s="407"/>
      <c r="BZ31" s="431">
        <v>5</v>
      </c>
      <c r="CA31" s="438"/>
      <c r="CB31" s="406" t="s">
        <v>351</v>
      </c>
      <c r="CC31" s="407"/>
      <c r="CD31" s="431">
        <v>5</v>
      </c>
      <c r="CE31" s="432"/>
      <c r="CF31" s="51"/>
      <c r="CG31" s="525"/>
      <c r="CH31" s="525"/>
      <c r="CI31" s="525"/>
      <c r="CJ31" s="51"/>
      <c r="CK31" s="51"/>
      <c r="CL31" s="51"/>
      <c r="CM31" s="51"/>
      <c r="CN31" s="4"/>
      <c r="CO31" s="4"/>
    </row>
    <row r="32" spans="1:93">
      <c r="A32" s="410">
        <v>6</v>
      </c>
      <c r="B32" s="411"/>
      <c r="C32" s="412" t="s">
        <v>395</v>
      </c>
      <c r="D32" s="413"/>
      <c r="E32" s="413"/>
      <c r="F32" s="413"/>
      <c r="G32" s="413" t="s">
        <v>396</v>
      </c>
      <c r="H32" s="413"/>
      <c r="I32" s="413"/>
      <c r="J32" s="413"/>
      <c r="K32" s="413">
        <v>1047900</v>
      </c>
      <c r="L32" s="413"/>
      <c r="M32" s="413"/>
      <c r="N32" s="413"/>
      <c r="O32" s="414"/>
      <c r="P32" s="415" t="s">
        <v>89</v>
      </c>
      <c r="Q32" s="416"/>
      <c r="R32" s="416"/>
      <c r="S32" s="416"/>
      <c r="T32" s="416"/>
      <c r="U32" s="416"/>
      <c r="V32" s="416"/>
      <c r="W32" s="417" t="s">
        <v>407</v>
      </c>
      <c r="X32" s="417"/>
      <c r="Y32" s="417"/>
      <c r="Z32" s="417"/>
      <c r="AA32" s="417"/>
      <c r="AB32" s="417"/>
      <c r="AC32" s="417"/>
      <c r="AD32" s="417"/>
      <c r="AE32" s="418"/>
      <c r="AF32" s="415" t="s">
        <v>363</v>
      </c>
      <c r="AG32" s="416"/>
      <c r="AH32" s="416"/>
      <c r="AI32" s="416"/>
      <c r="AJ32" s="416"/>
      <c r="AK32" s="416"/>
      <c r="AL32" s="416"/>
      <c r="AM32" s="416"/>
      <c r="AN32" s="419"/>
      <c r="AO32" s="442" t="s">
        <v>141</v>
      </c>
      <c r="AP32" s="443"/>
      <c r="AQ32" s="442">
        <v>2009</v>
      </c>
      <c r="AR32" s="444"/>
      <c r="AS32" s="443"/>
      <c r="AT32" s="442" t="s">
        <v>142</v>
      </c>
      <c r="AU32" s="443"/>
      <c r="AV32" s="442" t="s">
        <v>90</v>
      </c>
      <c r="AW32" s="443"/>
      <c r="AX32" s="442" t="s">
        <v>250</v>
      </c>
      <c r="AY32" s="443"/>
      <c r="AZ32" s="437"/>
      <c r="BA32" s="438"/>
      <c r="BB32" s="437"/>
      <c r="BC32" s="438"/>
      <c r="BD32" s="439">
        <v>6</v>
      </c>
      <c r="BE32" s="439"/>
      <c r="BF32" s="439">
        <v>4</v>
      </c>
      <c r="BG32" s="439"/>
      <c r="BH32" s="407"/>
      <c r="BI32" s="431"/>
      <c r="BJ32" s="431"/>
      <c r="BK32" s="404"/>
      <c r="BL32" s="437">
        <v>2</v>
      </c>
      <c r="BM32" s="431"/>
      <c r="BN32" s="431">
        <v>1</v>
      </c>
      <c r="BO32" s="438"/>
      <c r="BP32" s="436" t="s">
        <v>351</v>
      </c>
      <c r="BQ32" s="407"/>
      <c r="BR32" s="404">
        <v>6</v>
      </c>
      <c r="BS32" s="405"/>
      <c r="BT32" s="436" t="s">
        <v>343</v>
      </c>
      <c r="BU32" s="407"/>
      <c r="BV32" s="431">
        <v>2</v>
      </c>
      <c r="BW32" s="438"/>
      <c r="BX32" s="436" t="s">
        <v>98</v>
      </c>
      <c r="BY32" s="407"/>
      <c r="BZ32" s="431">
        <v>4</v>
      </c>
      <c r="CA32" s="438"/>
      <c r="CB32" s="406" t="s">
        <v>351</v>
      </c>
      <c r="CC32" s="407"/>
      <c r="CD32" s="431">
        <v>6</v>
      </c>
      <c r="CE32" s="432"/>
      <c r="CF32" s="51"/>
      <c r="CG32" s="525"/>
      <c r="CH32" s="525"/>
      <c r="CI32" s="525"/>
      <c r="CJ32" s="51"/>
      <c r="CK32" s="51"/>
      <c r="CL32" s="51"/>
      <c r="CM32" s="51"/>
      <c r="CN32" s="4"/>
      <c r="CO32" s="4"/>
    </row>
    <row r="33" spans="1:93">
      <c r="A33" s="410">
        <v>7</v>
      </c>
      <c r="B33" s="411"/>
      <c r="C33" s="412" t="s">
        <v>395</v>
      </c>
      <c r="D33" s="413"/>
      <c r="E33" s="413"/>
      <c r="F33" s="413"/>
      <c r="G33" s="413" t="s">
        <v>396</v>
      </c>
      <c r="H33" s="413"/>
      <c r="I33" s="413"/>
      <c r="J33" s="413"/>
      <c r="K33" s="413">
        <v>1047901</v>
      </c>
      <c r="L33" s="413"/>
      <c r="M33" s="413"/>
      <c r="N33" s="413"/>
      <c r="O33" s="414"/>
      <c r="P33" s="415" t="s">
        <v>244</v>
      </c>
      <c r="Q33" s="416"/>
      <c r="R33" s="416"/>
      <c r="S33" s="416"/>
      <c r="T33" s="416"/>
      <c r="U33" s="416"/>
      <c r="V33" s="416"/>
      <c r="W33" s="417" t="s">
        <v>409</v>
      </c>
      <c r="X33" s="417"/>
      <c r="Y33" s="417"/>
      <c r="Z33" s="417"/>
      <c r="AA33" s="417"/>
      <c r="AB33" s="417"/>
      <c r="AC33" s="417"/>
      <c r="AD33" s="417"/>
      <c r="AE33" s="418"/>
      <c r="AF33" s="415" t="s">
        <v>364</v>
      </c>
      <c r="AG33" s="416"/>
      <c r="AH33" s="416"/>
      <c r="AI33" s="416"/>
      <c r="AJ33" s="416"/>
      <c r="AK33" s="416"/>
      <c r="AL33" s="416"/>
      <c r="AM33" s="416"/>
      <c r="AN33" s="419"/>
      <c r="AO33" s="442" t="s">
        <v>136</v>
      </c>
      <c r="AP33" s="443"/>
      <c r="AQ33" s="442">
        <v>2004</v>
      </c>
      <c r="AR33" s="444"/>
      <c r="AS33" s="443"/>
      <c r="AT33" s="442" t="s">
        <v>153</v>
      </c>
      <c r="AU33" s="443"/>
      <c r="AV33" s="442" t="s">
        <v>91</v>
      </c>
      <c r="AW33" s="443"/>
      <c r="AX33" s="442" t="s">
        <v>250</v>
      </c>
      <c r="AY33" s="443"/>
      <c r="AZ33" s="437"/>
      <c r="BA33" s="438"/>
      <c r="BB33" s="437"/>
      <c r="BC33" s="438"/>
      <c r="BD33" s="437"/>
      <c r="BE33" s="438"/>
      <c r="BF33" s="439">
        <v>5</v>
      </c>
      <c r="BG33" s="439"/>
      <c r="BH33" s="407">
        <v>3</v>
      </c>
      <c r="BI33" s="431"/>
      <c r="BJ33" s="431">
        <v>1</v>
      </c>
      <c r="BK33" s="404"/>
      <c r="BL33" s="437">
        <v>3</v>
      </c>
      <c r="BM33" s="431"/>
      <c r="BN33" s="431">
        <v>2</v>
      </c>
      <c r="BO33" s="438"/>
      <c r="BP33" s="436" t="s">
        <v>351</v>
      </c>
      <c r="BQ33" s="407"/>
      <c r="BR33" s="404">
        <v>7</v>
      </c>
      <c r="BS33" s="405"/>
      <c r="BT33" s="436" t="s">
        <v>343</v>
      </c>
      <c r="BU33" s="407"/>
      <c r="BV33" s="431">
        <v>3</v>
      </c>
      <c r="BW33" s="438"/>
      <c r="BX33" s="436" t="s">
        <v>98</v>
      </c>
      <c r="BY33" s="407"/>
      <c r="BZ33" s="431">
        <v>3</v>
      </c>
      <c r="CA33" s="438"/>
      <c r="CB33" s="406" t="s">
        <v>351</v>
      </c>
      <c r="CC33" s="407"/>
      <c r="CD33" s="431">
        <v>7</v>
      </c>
      <c r="CE33" s="432"/>
      <c r="CF33" s="51"/>
      <c r="CG33" s="525"/>
      <c r="CH33" s="525"/>
      <c r="CI33" s="525"/>
      <c r="CJ33" s="51"/>
      <c r="CK33" s="51"/>
      <c r="CL33" s="51"/>
      <c r="CM33" s="51"/>
      <c r="CN33" s="4"/>
      <c r="CO33" s="4"/>
    </row>
    <row r="34" spans="1:93">
      <c r="A34" s="410">
        <v>8</v>
      </c>
      <c r="B34" s="411"/>
      <c r="C34" s="412" t="s">
        <v>395</v>
      </c>
      <c r="D34" s="413"/>
      <c r="E34" s="413"/>
      <c r="F34" s="413"/>
      <c r="G34" s="413" t="s">
        <v>396</v>
      </c>
      <c r="H34" s="413"/>
      <c r="I34" s="413"/>
      <c r="J34" s="413"/>
      <c r="K34" s="413">
        <v>1047902</v>
      </c>
      <c r="L34" s="413"/>
      <c r="M34" s="413"/>
      <c r="N34" s="413"/>
      <c r="O34" s="414"/>
      <c r="P34" s="415" t="s">
        <v>247</v>
      </c>
      <c r="Q34" s="416"/>
      <c r="R34" s="416"/>
      <c r="S34" s="416"/>
      <c r="T34" s="416"/>
      <c r="U34" s="416"/>
      <c r="V34" s="416"/>
      <c r="W34" s="417" t="s">
        <v>411</v>
      </c>
      <c r="X34" s="417"/>
      <c r="Y34" s="417"/>
      <c r="Z34" s="417"/>
      <c r="AA34" s="417"/>
      <c r="AB34" s="417"/>
      <c r="AC34" s="417"/>
      <c r="AD34" s="417"/>
      <c r="AE34" s="418"/>
      <c r="AF34" s="415" t="s">
        <v>365</v>
      </c>
      <c r="AG34" s="416"/>
      <c r="AH34" s="416"/>
      <c r="AI34" s="416"/>
      <c r="AJ34" s="416"/>
      <c r="AK34" s="416"/>
      <c r="AL34" s="416"/>
      <c r="AM34" s="416"/>
      <c r="AN34" s="419"/>
      <c r="AO34" s="442" t="s">
        <v>139</v>
      </c>
      <c r="AP34" s="443"/>
      <c r="AQ34" s="442">
        <v>2008</v>
      </c>
      <c r="AR34" s="444"/>
      <c r="AS34" s="443"/>
      <c r="AT34" s="442" t="s">
        <v>157</v>
      </c>
      <c r="AU34" s="443"/>
      <c r="AV34" s="442" t="s">
        <v>92</v>
      </c>
      <c r="AW34" s="443"/>
      <c r="AX34" s="442" t="s">
        <v>249</v>
      </c>
      <c r="AY34" s="443"/>
      <c r="AZ34" s="437">
        <v>1</v>
      </c>
      <c r="BA34" s="438"/>
      <c r="BB34" s="437">
        <v>1</v>
      </c>
      <c r="BC34" s="438"/>
      <c r="BD34" s="437"/>
      <c r="BE34" s="438"/>
      <c r="BF34" s="439">
        <v>6</v>
      </c>
      <c r="BG34" s="439"/>
      <c r="BH34" s="407">
        <v>3</v>
      </c>
      <c r="BI34" s="431"/>
      <c r="BJ34" s="431">
        <v>2</v>
      </c>
      <c r="BK34" s="404"/>
      <c r="BL34" s="437">
        <v>3</v>
      </c>
      <c r="BM34" s="431"/>
      <c r="BN34" s="431" t="s">
        <v>8</v>
      </c>
      <c r="BO34" s="438"/>
      <c r="BP34" s="436" t="s">
        <v>351</v>
      </c>
      <c r="BQ34" s="407"/>
      <c r="BR34" s="404">
        <v>8</v>
      </c>
      <c r="BS34" s="405"/>
      <c r="BT34" s="436" t="s">
        <v>343</v>
      </c>
      <c r="BU34" s="407"/>
      <c r="BV34" s="431">
        <v>4</v>
      </c>
      <c r="BW34" s="438"/>
      <c r="BX34" s="436" t="s">
        <v>98</v>
      </c>
      <c r="BY34" s="407"/>
      <c r="BZ34" s="431">
        <v>2</v>
      </c>
      <c r="CA34" s="438"/>
      <c r="CB34" s="406" t="s">
        <v>351</v>
      </c>
      <c r="CC34" s="407"/>
      <c r="CD34" s="431">
        <v>8</v>
      </c>
      <c r="CE34" s="432"/>
      <c r="CF34" s="51"/>
      <c r="CG34" s="525"/>
      <c r="CH34" s="525"/>
      <c r="CI34" s="525"/>
      <c r="CJ34" s="51"/>
      <c r="CK34" s="51"/>
      <c r="CL34" s="51"/>
      <c r="CM34" s="51"/>
      <c r="CN34" s="4"/>
      <c r="CO34" s="4"/>
    </row>
    <row r="35" spans="1:93">
      <c r="A35" s="410">
        <v>9</v>
      </c>
      <c r="B35" s="411"/>
      <c r="C35" s="412" t="s">
        <v>395</v>
      </c>
      <c r="D35" s="413"/>
      <c r="E35" s="413"/>
      <c r="F35" s="413"/>
      <c r="G35" s="413" t="s">
        <v>396</v>
      </c>
      <c r="H35" s="413"/>
      <c r="I35" s="413"/>
      <c r="J35" s="413"/>
      <c r="K35" s="413">
        <v>1047903</v>
      </c>
      <c r="L35" s="413"/>
      <c r="M35" s="413"/>
      <c r="N35" s="413"/>
      <c r="O35" s="414"/>
      <c r="P35" s="415" t="s">
        <v>93</v>
      </c>
      <c r="Q35" s="416"/>
      <c r="R35" s="416"/>
      <c r="S35" s="416"/>
      <c r="T35" s="416"/>
      <c r="U35" s="416"/>
      <c r="V35" s="416"/>
      <c r="W35" s="417" t="s">
        <v>413</v>
      </c>
      <c r="X35" s="417"/>
      <c r="Y35" s="417"/>
      <c r="Z35" s="417"/>
      <c r="AA35" s="417"/>
      <c r="AB35" s="417"/>
      <c r="AC35" s="417"/>
      <c r="AD35" s="417"/>
      <c r="AE35" s="418"/>
      <c r="AF35" s="415" t="s">
        <v>366</v>
      </c>
      <c r="AG35" s="416"/>
      <c r="AH35" s="416"/>
      <c r="AI35" s="416"/>
      <c r="AJ35" s="416"/>
      <c r="AK35" s="416"/>
      <c r="AL35" s="416"/>
      <c r="AM35" s="416"/>
      <c r="AN35" s="419"/>
      <c r="AO35" s="442" t="s">
        <v>141</v>
      </c>
      <c r="AP35" s="443"/>
      <c r="AQ35" s="442">
        <v>2006</v>
      </c>
      <c r="AR35" s="444"/>
      <c r="AS35" s="443"/>
      <c r="AT35" s="442" t="s">
        <v>92</v>
      </c>
      <c r="AU35" s="443"/>
      <c r="AV35" s="442" t="s">
        <v>94</v>
      </c>
      <c r="AW35" s="443"/>
      <c r="AX35" s="442" t="s">
        <v>250</v>
      </c>
      <c r="AY35" s="443"/>
      <c r="AZ35" s="437"/>
      <c r="BA35" s="438"/>
      <c r="BB35" s="437"/>
      <c r="BC35" s="438"/>
      <c r="BD35" s="437"/>
      <c r="BE35" s="438"/>
      <c r="BF35" s="440"/>
      <c r="BG35" s="441"/>
      <c r="BH35" s="407">
        <v>3</v>
      </c>
      <c r="BI35" s="431"/>
      <c r="BJ35" s="431" t="s">
        <v>344</v>
      </c>
      <c r="BK35" s="404"/>
      <c r="BL35" s="437">
        <v>3</v>
      </c>
      <c r="BM35" s="431"/>
      <c r="BN35" s="431">
        <v>1</v>
      </c>
      <c r="BO35" s="438"/>
      <c r="BP35" s="436" t="s">
        <v>351</v>
      </c>
      <c r="BQ35" s="407"/>
      <c r="BR35" s="431" t="s">
        <v>6</v>
      </c>
      <c r="BS35" s="438"/>
      <c r="BT35" s="436" t="s">
        <v>343</v>
      </c>
      <c r="BU35" s="407"/>
      <c r="BV35" s="431">
        <v>5</v>
      </c>
      <c r="BW35" s="438"/>
      <c r="BX35" s="436" t="s">
        <v>98</v>
      </c>
      <c r="BY35" s="407"/>
      <c r="BZ35" s="431">
        <v>1</v>
      </c>
      <c r="CA35" s="438"/>
      <c r="CB35" s="406" t="s">
        <v>351</v>
      </c>
      <c r="CC35" s="407"/>
      <c r="CD35" s="431">
        <v>9</v>
      </c>
      <c r="CE35" s="432"/>
      <c r="CF35" s="51"/>
      <c r="CG35" s="525"/>
      <c r="CH35" s="525"/>
      <c r="CI35" s="525"/>
      <c r="CJ35" s="51"/>
      <c r="CK35" s="51"/>
      <c r="CL35" s="51"/>
      <c r="CM35" s="51"/>
      <c r="CN35" s="4"/>
      <c r="CO35" s="4"/>
    </row>
    <row r="36" spans="1:93">
      <c r="A36" s="410">
        <v>10</v>
      </c>
      <c r="B36" s="411"/>
      <c r="C36" s="412" t="s">
        <v>395</v>
      </c>
      <c r="D36" s="413"/>
      <c r="E36" s="413"/>
      <c r="F36" s="413"/>
      <c r="G36" s="413" t="s">
        <v>396</v>
      </c>
      <c r="H36" s="413"/>
      <c r="I36" s="413"/>
      <c r="J36" s="413"/>
      <c r="K36" s="413">
        <v>1047904</v>
      </c>
      <c r="L36" s="413"/>
      <c r="M36" s="413"/>
      <c r="N36" s="413"/>
      <c r="O36" s="414"/>
      <c r="P36" s="415" t="s">
        <v>245</v>
      </c>
      <c r="Q36" s="416"/>
      <c r="R36" s="416"/>
      <c r="S36" s="416"/>
      <c r="T36" s="416"/>
      <c r="U36" s="416"/>
      <c r="V36" s="416"/>
      <c r="W36" s="417" t="s">
        <v>415</v>
      </c>
      <c r="X36" s="417"/>
      <c r="Y36" s="417"/>
      <c r="Z36" s="417"/>
      <c r="AA36" s="417"/>
      <c r="AB36" s="417"/>
      <c r="AC36" s="417"/>
      <c r="AD36" s="417"/>
      <c r="AE36" s="418"/>
      <c r="AF36" s="415" t="s">
        <v>366</v>
      </c>
      <c r="AG36" s="416"/>
      <c r="AH36" s="416"/>
      <c r="AI36" s="416"/>
      <c r="AJ36" s="416"/>
      <c r="AK36" s="416"/>
      <c r="AL36" s="416"/>
      <c r="AM36" s="416"/>
      <c r="AN36" s="419"/>
      <c r="AO36" s="442" t="s">
        <v>136</v>
      </c>
      <c r="AP36" s="443"/>
      <c r="AQ36" s="442">
        <v>2004</v>
      </c>
      <c r="AR36" s="444"/>
      <c r="AS36" s="443"/>
      <c r="AT36" s="442" t="s">
        <v>94</v>
      </c>
      <c r="AU36" s="443"/>
      <c r="AV36" s="442" t="s">
        <v>95</v>
      </c>
      <c r="AW36" s="443"/>
      <c r="AX36" s="442" t="s">
        <v>250</v>
      </c>
      <c r="AY36" s="443"/>
      <c r="AZ36" s="437"/>
      <c r="BA36" s="438"/>
      <c r="BB36" s="437"/>
      <c r="BC36" s="438"/>
      <c r="BD36" s="437"/>
      <c r="BE36" s="438"/>
      <c r="BF36" s="440"/>
      <c r="BG36" s="441"/>
      <c r="BH36" s="407">
        <v>4</v>
      </c>
      <c r="BI36" s="431"/>
      <c r="BJ36" s="431">
        <v>1</v>
      </c>
      <c r="BK36" s="404"/>
      <c r="BL36" s="437">
        <v>4</v>
      </c>
      <c r="BM36" s="431"/>
      <c r="BN36" s="431">
        <v>2</v>
      </c>
      <c r="BO36" s="438"/>
      <c r="BP36" s="436" t="s">
        <v>351</v>
      </c>
      <c r="BQ36" s="407"/>
      <c r="BR36" s="431" t="s">
        <v>7</v>
      </c>
      <c r="BS36" s="438"/>
      <c r="BT36" s="436" t="s">
        <v>343</v>
      </c>
      <c r="BU36" s="407"/>
      <c r="BV36" s="431">
        <v>6</v>
      </c>
      <c r="BW36" s="438"/>
      <c r="BX36" s="436" t="s">
        <v>98</v>
      </c>
      <c r="BY36" s="407"/>
      <c r="BZ36" s="431">
        <v>10</v>
      </c>
      <c r="CA36" s="438"/>
      <c r="CB36" s="406" t="s">
        <v>351</v>
      </c>
      <c r="CC36" s="407"/>
      <c r="CD36" s="431">
        <v>10</v>
      </c>
      <c r="CE36" s="432"/>
      <c r="CF36" s="51"/>
      <c r="CG36" s="525"/>
      <c r="CH36" s="525"/>
      <c r="CI36" s="525"/>
      <c r="CJ36" s="51"/>
      <c r="CK36" s="51"/>
      <c r="CL36" s="51"/>
      <c r="CM36" s="51"/>
      <c r="CN36" s="4"/>
      <c r="CO36" s="4"/>
    </row>
    <row r="37" spans="1:93">
      <c r="A37" s="410">
        <v>11</v>
      </c>
      <c r="B37" s="411"/>
      <c r="C37" s="412" t="s">
        <v>395</v>
      </c>
      <c r="D37" s="413"/>
      <c r="E37" s="413"/>
      <c r="F37" s="413"/>
      <c r="G37" s="413" t="s">
        <v>396</v>
      </c>
      <c r="H37" s="413"/>
      <c r="I37" s="413"/>
      <c r="J37" s="413"/>
      <c r="K37" s="431">
        <v>1047998</v>
      </c>
      <c r="L37" s="431"/>
      <c r="M37" s="431"/>
      <c r="N37" s="431"/>
      <c r="O37" s="438"/>
      <c r="P37" s="415" t="s">
        <v>240</v>
      </c>
      <c r="Q37" s="416"/>
      <c r="R37" s="416"/>
      <c r="S37" s="416"/>
      <c r="T37" s="416"/>
      <c r="U37" s="416"/>
      <c r="V37" s="416"/>
      <c r="W37" s="417" t="s">
        <v>417</v>
      </c>
      <c r="X37" s="417"/>
      <c r="Y37" s="417"/>
      <c r="Z37" s="417"/>
      <c r="AA37" s="417"/>
      <c r="AB37" s="417"/>
      <c r="AC37" s="417"/>
      <c r="AD37" s="417"/>
      <c r="AE37" s="418"/>
      <c r="AF37" s="415" t="s">
        <v>367</v>
      </c>
      <c r="AG37" s="416"/>
      <c r="AH37" s="416"/>
      <c r="AI37" s="416"/>
      <c r="AJ37" s="416"/>
      <c r="AK37" s="416"/>
      <c r="AL37" s="416"/>
      <c r="AM37" s="416"/>
      <c r="AN37" s="419"/>
      <c r="AO37" s="442" t="s">
        <v>139</v>
      </c>
      <c r="AP37" s="443"/>
      <c r="AQ37" s="442">
        <v>2006</v>
      </c>
      <c r="AR37" s="444"/>
      <c r="AS37" s="443"/>
      <c r="AT37" s="442" t="s">
        <v>139</v>
      </c>
      <c r="AU37" s="443"/>
      <c r="AV37" s="442" t="s">
        <v>136</v>
      </c>
      <c r="AW37" s="443"/>
      <c r="AX37" s="442" t="s">
        <v>250</v>
      </c>
      <c r="AY37" s="443"/>
      <c r="AZ37" s="437"/>
      <c r="BA37" s="438"/>
      <c r="BB37" s="437"/>
      <c r="BC37" s="438"/>
      <c r="BD37" s="437"/>
      <c r="BE37" s="438"/>
      <c r="BF37" s="440"/>
      <c r="BG37" s="441"/>
      <c r="BH37" s="407">
        <v>4</v>
      </c>
      <c r="BI37" s="431"/>
      <c r="BJ37" s="431">
        <v>2</v>
      </c>
      <c r="BK37" s="404"/>
      <c r="BL37" s="437">
        <v>4</v>
      </c>
      <c r="BM37" s="431"/>
      <c r="BN37" s="431" t="s">
        <v>8</v>
      </c>
      <c r="BO37" s="438"/>
      <c r="BP37" s="436"/>
      <c r="BQ37" s="407"/>
      <c r="BR37" s="431"/>
      <c r="BS37" s="438"/>
      <c r="BT37" s="436" t="s">
        <v>343</v>
      </c>
      <c r="BU37" s="407"/>
      <c r="BV37" s="431">
        <v>7</v>
      </c>
      <c r="BW37" s="438"/>
      <c r="BX37" s="436" t="s">
        <v>98</v>
      </c>
      <c r="BY37" s="407"/>
      <c r="BZ37" s="431" t="s">
        <v>345</v>
      </c>
      <c r="CA37" s="438"/>
      <c r="CB37" s="406" t="s">
        <v>351</v>
      </c>
      <c r="CC37" s="407"/>
      <c r="CD37" s="431" t="s">
        <v>345</v>
      </c>
      <c r="CE37" s="432"/>
      <c r="CF37" s="51"/>
      <c r="CG37" s="525"/>
      <c r="CH37" s="525"/>
      <c r="CI37" s="525"/>
      <c r="CJ37" s="51"/>
      <c r="CK37" s="51"/>
      <c r="CL37" s="51"/>
      <c r="CM37" s="51"/>
      <c r="CN37" s="4"/>
      <c r="CO37" s="4"/>
    </row>
    <row r="38" spans="1:93">
      <c r="A38" s="410">
        <v>12</v>
      </c>
      <c r="B38" s="411"/>
      <c r="C38" s="412" t="s">
        <v>395</v>
      </c>
      <c r="D38" s="413"/>
      <c r="E38" s="413"/>
      <c r="F38" s="413"/>
      <c r="G38" s="413" t="s">
        <v>396</v>
      </c>
      <c r="H38" s="413"/>
      <c r="I38" s="413"/>
      <c r="J38" s="413"/>
      <c r="K38" s="413">
        <v>1047999</v>
      </c>
      <c r="L38" s="413"/>
      <c r="M38" s="413"/>
      <c r="N38" s="413"/>
      <c r="O38" s="414"/>
      <c r="P38" s="415" t="s">
        <v>246</v>
      </c>
      <c r="Q38" s="416"/>
      <c r="R38" s="416"/>
      <c r="S38" s="416"/>
      <c r="T38" s="416"/>
      <c r="U38" s="416"/>
      <c r="V38" s="416"/>
      <c r="W38" s="417" t="s">
        <v>419</v>
      </c>
      <c r="X38" s="417"/>
      <c r="Y38" s="417"/>
      <c r="Z38" s="417"/>
      <c r="AA38" s="417"/>
      <c r="AB38" s="417"/>
      <c r="AC38" s="417"/>
      <c r="AD38" s="417"/>
      <c r="AE38" s="418"/>
      <c r="AF38" s="415" t="s">
        <v>367</v>
      </c>
      <c r="AG38" s="416"/>
      <c r="AH38" s="416"/>
      <c r="AI38" s="416"/>
      <c r="AJ38" s="416"/>
      <c r="AK38" s="416"/>
      <c r="AL38" s="416"/>
      <c r="AM38" s="416"/>
      <c r="AN38" s="419"/>
      <c r="AO38" s="442" t="s">
        <v>136</v>
      </c>
      <c r="AP38" s="443"/>
      <c r="AQ38" s="442">
        <v>2005</v>
      </c>
      <c r="AR38" s="444"/>
      <c r="AS38" s="443"/>
      <c r="AT38" s="442" t="s">
        <v>141</v>
      </c>
      <c r="AU38" s="443"/>
      <c r="AV38" s="442" t="s">
        <v>141</v>
      </c>
      <c r="AW38" s="443"/>
      <c r="AX38" s="442" t="s">
        <v>250</v>
      </c>
      <c r="AY38" s="443"/>
      <c r="AZ38" s="437"/>
      <c r="BA38" s="438"/>
      <c r="BB38" s="437"/>
      <c r="BC38" s="438"/>
      <c r="BD38" s="437"/>
      <c r="BE38" s="438"/>
      <c r="BF38" s="440"/>
      <c r="BG38" s="441"/>
      <c r="BH38" s="407">
        <v>4</v>
      </c>
      <c r="BI38" s="431"/>
      <c r="BJ38" s="431" t="s">
        <v>344</v>
      </c>
      <c r="BK38" s="404"/>
      <c r="BL38" s="437">
        <v>4</v>
      </c>
      <c r="BM38" s="431"/>
      <c r="BN38" s="431">
        <v>1</v>
      </c>
      <c r="BO38" s="438"/>
      <c r="BP38" s="436"/>
      <c r="BQ38" s="407"/>
      <c r="BR38" s="431"/>
      <c r="BS38" s="438"/>
      <c r="BT38" s="436" t="s">
        <v>343</v>
      </c>
      <c r="BU38" s="407"/>
      <c r="BV38" s="404">
        <v>8</v>
      </c>
      <c r="BW38" s="405"/>
      <c r="BX38" s="436" t="s">
        <v>98</v>
      </c>
      <c r="BY38" s="407"/>
      <c r="BZ38" s="431" t="s">
        <v>346</v>
      </c>
      <c r="CA38" s="438"/>
      <c r="CB38" s="406" t="s">
        <v>351</v>
      </c>
      <c r="CC38" s="407"/>
      <c r="CD38" s="431" t="s">
        <v>346</v>
      </c>
      <c r="CE38" s="432"/>
      <c r="CF38" s="51"/>
      <c r="CG38" s="525"/>
      <c r="CH38" s="525"/>
      <c r="CI38" s="525"/>
      <c r="CJ38" s="51"/>
      <c r="CK38" s="51"/>
      <c r="CL38" s="51"/>
      <c r="CM38" s="51"/>
      <c r="CN38" s="4"/>
      <c r="CO38" s="4"/>
    </row>
    <row r="39" spans="1:93">
      <c r="A39" s="445">
        <v>13</v>
      </c>
      <c r="B39" s="446"/>
      <c r="C39" s="447"/>
      <c r="D39" s="448"/>
      <c r="E39" s="448"/>
      <c r="F39" s="448"/>
      <c r="G39" s="448"/>
      <c r="H39" s="448"/>
      <c r="I39" s="448"/>
      <c r="J39" s="448"/>
      <c r="K39" s="448"/>
      <c r="L39" s="448"/>
      <c r="M39" s="448"/>
      <c r="N39" s="448"/>
      <c r="O39" s="449"/>
      <c r="P39" s="450"/>
      <c r="Q39" s="451"/>
      <c r="R39" s="451"/>
      <c r="S39" s="451"/>
      <c r="T39" s="451"/>
      <c r="U39" s="451"/>
      <c r="V39" s="451"/>
      <c r="W39" s="473"/>
      <c r="X39" s="473"/>
      <c r="Y39" s="473"/>
      <c r="Z39" s="473"/>
      <c r="AA39" s="473"/>
      <c r="AB39" s="473"/>
      <c r="AC39" s="473"/>
      <c r="AD39" s="473"/>
      <c r="AE39" s="474"/>
      <c r="AF39" s="450"/>
      <c r="AG39" s="451"/>
      <c r="AH39" s="451"/>
      <c r="AI39" s="451"/>
      <c r="AJ39" s="451"/>
      <c r="AK39" s="451"/>
      <c r="AL39" s="451"/>
      <c r="AM39" s="451"/>
      <c r="AN39" s="475"/>
      <c r="AO39" s="468"/>
      <c r="AP39" s="469"/>
      <c r="AQ39" s="455"/>
      <c r="AR39" s="456"/>
      <c r="AS39" s="456"/>
      <c r="AT39" s="456"/>
      <c r="AU39" s="456"/>
      <c r="AV39" s="456"/>
      <c r="AW39" s="469"/>
      <c r="AX39" s="468"/>
      <c r="AY39" s="469"/>
      <c r="AZ39" s="468"/>
      <c r="BA39" s="469"/>
      <c r="BB39" s="468"/>
      <c r="BC39" s="469"/>
      <c r="BD39" s="468"/>
      <c r="BE39" s="469"/>
      <c r="BF39" s="471"/>
      <c r="BG39" s="472"/>
      <c r="BH39" s="455"/>
      <c r="BI39" s="456"/>
      <c r="BJ39" s="456"/>
      <c r="BK39" s="452"/>
      <c r="BL39" s="468"/>
      <c r="BM39" s="456"/>
      <c r="BN39" s="456"/>
      <c r="BO39" s="469"/>
      <c r="BP39" s="470"/>
      <c r="BQ39" s="455"/>
      <c r="BR39" s="456"/>
      <c r="BS39" s="469"/>
      <c r="BT39" s="470"/>
      <c r="BU39" s="455"/>
      <c r="BV39" s="452"/>
      <c r="BW39" s="453"/>
      <c r="BX39" s="470"/>
      <c r="BY39" s="455"/>
      <c r="BZ39" s="456"/>
      <c r="CA39" s="469"/>
      <c r="CB39" s="454"/>
      <c r="CC39" s="455"/>
      <c r="CD39" s="456"/>
      <c r="CE39" s="457"/>
      <c r="CF39" s="51"/>
      <c r="CG39" s="51"/>
      <c r="CH39" s="51"/>
      <c r="CI39" s="51"/>
      <c r="CJ39" s="51"/>
      <c r="CK39" s="51"/>
      <c r="CL39" s="51"/>
      <c r="CM39" s="51"/>
      <c r="CN39" s="4"/>
      <c r="CO39" s="4"/>
    </row>
    <row r="40" spans="1:93">
      <c r="A40" s="458">
        <v>14</v>
      </c>
      <c r="B40" s="459"/>
      <c r="C40" s="460"/>
      <c r="D40" s="461"/>
      <c r="E40" s="461"/>
      <c r="F40" s="461"/>
      <c r="G40" s="461"/>
      <c r="H40" s="461"/>
      <c r="I40" s="461"/>
      <c r="J40" s="461"/>
      <c r="K40" s="461"/>
      <c r="L40" s="461"/>
      <c r="M40" s="461"/>
      <c r="N40" s="461"/>
      <c r="O40" s="462"/>
      <c r="P40" s="463"/>
      <c r="Q40" s="464"/>
      <c r="R40" s="464"/>
      <c r="S40" s="464"/>
      <c r="T40" s="464"/>
      <c r="U40" s="464"/>
      <c r="V40" s="464"/>
      <c r="W40" s="465"/>
      <c r="X40" s="465"/>
      <c r="Y40" s="465"/>
      <c r="Z40" s="465"/>
      <c r="AA40" s="465"/>
      <c r="AB40" s="465"/>
      <c r="AC40" s="465"/>
      <c r="AD40" s="465"/>
      <c r="AE40" s="466"/>
      <c r="AF40" s="463"/>
      <c r="AG40" s="464"/>
      <c r="AH40" s="464"/>
      <c r="AI40" s="464"/>
      <c r="AJ40" s="464"/>
      <c r="AK40" s="464"/>
      <c r="AL40" s="464"/>
      <c r="AM40" s="464"/>
      <c r="AN40" s="467"/>
      <c r="AO40" s="478"/>
      <c r="AP40" s="479"/>
      <c r="AQ40" s="480"/>
      <c r="AR40" s="476"/>
      <c r="AS40" s="476"/>
      <c r="AT40" s="476"/>
      <c r="AU40" s="476"/>
      <c r="AV40" s="476"/>
      <c r="AW40" s="479"/>
      <c r="AX40" s="478"/>
      <c r="AY40" s="479"/>
      <c r="AZ40" s="478"/>
      <c r="BA40" s="479"/>
      <c r="BB40" s="478"/>
      <c r="BC40" s="479"/>
      <c r="BD40" s="478"/>
      <c r="BE40" s="479"/>
      <c r="BF40" s="485"/>
      <c r="BG40" s="486"/>
      <c r="BH40" s="480"/>
      <c r="BI40" s="476"/>
      <c r="BJ40" s="476"/>
      <c r="BK40" s="482"/>
      <c r="BL40" s="478"/>
      <c r="BM40" s="476"/>
      <c r="BN40" s="476"/>
      <c r="BO40" s="479"/>
      <c r="BP40" s="481"/>
      <c r="BQ40" s="480"/>
      <c r="BR40" s="476"/>
      <c r="BS40" s="479"/>
      <c r="BT40" s="481"/>
      <c r="BU40" s="480"/>
      <c r="BV40" s="482"/>
      <c r="BW40" s="483"/>
      <c r="BX40" s="481"/>
      <c r="BY40" s="480"/>
      <c r="BZ40" s="476"/>
      <c r="CA40" s="479"/>
      <c r="CB40" s="484"/>
      <c r="CC40" s="480"/>
      <c r="CD40" s="476"/>
      <c r="CE40" s="477"/>
      <c r="CF40" s="51"/>
      <c r="CG40" s="51"/>
      <c r="CH40" s="51"/>
      <c r="CI40" s="51"/>
      <c r="CJ40" s="51"/>
      <c r="CK40" s="51"/>
      <c r="CL40" s="51"/>
      <c r="CM40" s="51"/>
      <c r="CN40" s="4"/>
      <c r="CO40" s="4"/>
    </row>
    <row r="41" spans="1:93">
      <c r="A41" s="458">
        <v>15</v>
      </c>
      <c r="B41" s="459"/>
      <c r="C41" s="460"/>
      <c r="D41" s="461"/>
      <c r="E41" s="461"/>
      <c r="F41" s="461"/>
      <c r="G41" s="461"/>
      <c r="H41" s="461"/>
      <c r="I41" s="461"/>
      <c r="J41" s="461"/>
      <c r="K41" s="461"/>
      <c r="L41" s="461"/>
      <c r="M41" s="461"/>
      <c r="N41" s="461"/>
      <c r="O41" s="462"/>
      <c r="P41" s="463"/>
      <c r="Q41" s="464"/>
      <c r="R41" s="464"/>
      <c r="S41" s="464"/>
      <c r="T41" s="464"/>
      <c r="U41" s="464"/>
      <c r="V41" s="464"/>
      <c r="W41" s="465"/>
      <c r="X41" s="465"/>
      <c r="Y41" s="465"/>
      <c r="Z41" s="465"/>
      <c r="AA41" s="465"/>
      <c r="AB41" s="465"/>
      <c r="AC41" s="465"/>
      <c r="AD41" s="465"/>
      <c r="AE41" s="466"/>
      <c r="AF41" s="463"/>
      <c r="AG41" s="464"/>
      <c r="AH41" s="464"/>
      <c r="AI41" s="464"/>
      <c r="AJ41" s="464"/>
      <c r="AK41" s="464"/>
      <c r="AL41" s="464"/>
      <c r="AM41" s="464"/>
      <c r="AN41" s="467"/>
      <c r="AO41" s="478"/>
      <c r="AP41" s="479"/>
      <c r="AQ41" s="480"/>
      <c r="AR41" s="476"/>
      <c r="AS41" s="476"/>
      <c r="AT41" s="476"/>
      <c r="AU41" s="476"/>
      <c r="AV41" s="476"/>
      <c r="AW41" s="479"/>
      <c r="AX41" s="478"/>
      <c r="AY41" s="479"/>
      <c r="AZ41" s="478"/>
      <c r="BA41" s="479"/>
      <c r="BB41" s="478"/>
      <c r="BC41" s="479"/>
      <c r="BD41" s="478"/>
      <c r="BE41" s="479"/>
      <c r="BF41" s="485"/>
      <c r="BG41" s="486"/>
      <c r="BH41" s="480"/>
      <c r="BI41" s="476"/>
      <c r="BJ41" s="476"/>
      <c r="BK41" s="482"/>
      <c r="BL41" s="478"/>
      <c r="BM41" s="476"/>
      <c r="BN41" s="476"/>
      <c r="BO41" s="479"/>
      <c r="BP41" s="481"/>
      <c r="BQ41" s="480"/>
      <c r="BR41" s="476"/>
      <c r="BS41" s="479"/>
      <c r="BT41" s="481"/>
      <c r="BU41" s="480"/>
      <c r="BV41" s="482"/>
      <c r="BW41" s="483"/>
      <c r="BX41" s="481"/>
      <c r="BY41" s="480"/>
      <c r="BZ41" s="476"/>
      <c r="CA41" s="479"/>
      <c r="CB41" s="484"/>
      <c r="CC41" s="480"/>
      <c r="CD41" s="476"/>
      <c r="CE41" s="477"/>
      <c r="CF41" s="51"/>
      <c r="CG41" s="51"/>
      <c r="CH41" s="51"/>
      <c r="CI41" s="51"/>
      <c r="CJ41" s="51"/>
      <c r="CK41" s="51"/>
      <c r="CL41" s="51"/>
      <c r="CM41" s="51"/>
      <c r="CN41" s="4"/>
      <c r="CO41" s="4"/>
    </row>
    <row r="42" spans="1:93">
      <c r="A42" s="458">
        <v>16</v>
      </c>
      <c r="B42" s="459"/>
      <c r="C42" s="460"/>
      <c r="D42" s="461"/>
      <c r="E42" s="461"/>
      <c r="F42" s="461"/>
      <c r="G42" s="461"/>
      <c r="H42" s="461"/>
      <c r="I42" s="461"/>
      <c r="J42" s="461"/>
      <c r="K42" s="461"/>
      <c r="L42" s="461"/>
      <c r="M42" s="461"/>
      <c r="N42" s="461"/>
      <c r="O42" s="462"/>
      <c r="P42" s="463"/>
      <c r="Q42" s="464"/>
      <c r="R42" s="464"/>
      <c r="S42" s="464"/>
      <c r="T42" s="464"/>
      <c r="U42" s="464"/>
      <c r="V42" s="464"/>
      <c r="W42" s="465"/>
      <c r="X42" s="465"/>
      <c r="Y42" s="465"/>
      <c r="Z42" s="465"/>
      <c r="AA42" s="465"/>
      <c r="AB42" s="465"/>
      <c r="AC42" s="465"/>
      <c r="AD42" s="465"/>
      <c r="AE42" s="466"/>
      <c r="AF42" s="463"/>
      <c r="AG42" s="464"/>
      <c r="AH42" s="464"/>
      <c r="AI42" s="464"/>
      <c r="AJ42" s="464"/>
      <c r="AK42" s="464"/>
      <c r="AL42" s="464"/>
      <c r="AM42" s="464"/>
      <c r="AN42" s="467"/>
      <c r="AO42" s="478"/>
      <c r="AP42" s="479"/>
      <c r="AQ42" s="480"/>
      <c r="AR42" s="476"/>
      <c r="AS42" s="476"/>
      <c r="AT42" s="476"/>
      <c r="AU42" s="476"/>
      <c r="AV42" s="476"/>
      <c r="AW42" s="479"/>
      <c r="AX42" s="478"/>
      <c r="AY42" s="479"/>
      <c r="AZ42" s="478"/>
      <c r="BA42" s="479"/>
      <c r="BB42" s="478"/>
      <c r="BC42" s="479"/>
      <c r="BD42" s="478"/>
      <c r="BE42" s="479"/>
      <c r="BF42" s="485"/>
      <c r="BG42" s="486"/>
      <c r="BH42" s="480"/>
      <c r="BI42" s="476"/>
      <c r="BJ42" s="476"/>
      <c r="BK42" s="482"/>
      <c r="BL42" s="478"/>
      <c r="BM42" s="476"/>
      <c r="BN42" s="476"/>
      <c r="BO42" s="479"/>
      <c r="BP42" s="481"/>
      <c r="BQ42" s="480"/>
      <c r="BR42" s="476"/>
      <c r="BS42" s="479"/>
      <c r="BT42" s="481"/>
      <c r="BU42" s="480"/>
      <c r="BV42" s="482"/>
      <c r="BW42" s="483"/>
      <c r="BX42" s="481"/>
      <c r="BY42" s="480"/>
      <c r="BZ42" s="476"/>
      <c r="CA42" s="479"/>
      <c r="CB42" s="484"/>
      <c r="CC42" s="480"/>
      <c r="CD42" s="476"/>
      <c r="CE42" s="477"/>
      <c r="CF42" s="51"/>
      <c r="CG42" s="51"/>
      <c r="CH42" s="51"/>
      <c r="CI42" s="51"/>
      <c r="CJ42" s="51"/>
      <c r="CK42" s="51"/>
      <c r="CL42" s="51"/>
      <c r="CM42" s="51"/>
      <c r="CN42" s="4"/>
      <c r="CO42" s="4"/>
    </row>
    <row r="43" spans="1:93">
      <c r="A43" s="458">
        <v>17</v>
      </c>
      <c r="B43" s="459"/>
      <c r="C43" s="460"/>
      <c r="D43" s="461"/>
      <c r="E43" s="461"/>
      <c r="F43" s="461"/>
      <c r="G43" s="461"/>
      <c r="H43" s="461"/>
      <c r="I43" s="461"/>
      <c r="J43" s="461"/>
      <c r="K43" s="461"/>
      <c r="L43" s="461"/>
      <c r="M43" s="461"/>
      <c r="N43" s="461"/>
      <c r="O43" s="462"/>
      <c r="P43" s="463"/>
      <c r="Q43" s="464"/>
      <c r="R43" s="464"/>
      <c r="S43" s="464"/>
      <c r="T43" s="464"/>
      <c r="U43" s="464"/>
      <c r="V43" s="464"/>
      <c r="W43" s="465"/>
      <c r="X43" s="465"/>
      <c r="Y43" s="465"/>
      <c r="Z43" s="465"/>
      <c r="AA43" s="465"/>
      <c r="AB43" s="465"/>
      <c r="AC43" s="465"/>
      <c r="AD43" s="465"/>
      <c r="AE43" s="466"/>
      <c r="AF43" s="463"/>
      <c r="AG43" s="464"/>
      <c r="AH43" s="464"/>
      <c r="AI43" s="464"/>
      <c r="AJ43" s="464"/>
      <c r="AK43" s="464"/>
      <c r="AL43" s="464"/>
      <c r="AM43" s="464"/>
      <c r="AN43" s="467"/>
      <c r="AO43" s="478"/>
      <c r="AP43" s="479"/>
      <c r="AQ43" s="480"/>
      <c r="AR43" s="476"/>
      <c r="AS43" s="476"/>
      <c r="AT43" s="476"/>
      <c r="AU43" s="476"/>
      <c r="AV43" s="476"/>
      <c r="AW43" s="479"/>
      <c r="AX43" s="478"/>
      <c r="AY43" s="479"/>
      <c r="AZ43" s="478"/>
      <c r="BA43" s="479"/>
      <c r="BB43" s="478"/>
      <c r="BC43" s="479"/>
      <c r="BD43" s="478"/>
      <c r="BE43" s="479"/>
      <c r="BF43" s="485"/>
      <c r="BG43" s="486"/>
      <c r="BH43" s="480"/>
      <c r="BI43" s="476"/>
      <c r="BJ43" s="476"/>
      <c r="BK43" s="482"/>
      <c r="BL43" s="478"/>
      <c r="BM43" s="476"/>
      <c r="BN43" s="476"/>
      <c r="BO43" s="479"/>
      <c r="BP43" s="481"/>
      <c r="BQ43" s="480"/>
      <c r="BR43" s="476"/>
      <c r="BS43" s="479"/>
      <c r="BT43" s="481"/>
      <c r="BU43" s="480"/>
      <c r="BV43" s="482"/>
      <c r="BW43" s="483"/>
      <c r="BX43" s="481"/>
      <c r="BY43" s="480"/>
      <c r="BZ43" s="476"/>
      <c r="CA43" s="479"/>
      <c r="CB43" s="484"/>
      <c r="CC43" s="480"/>
      <c r="CD43" s="476"/>
      <c r="CE43" s="477"/>
      <c r="CF43" s="51"/>
      <c r="CG43" s="51"/>
      <c r="CH43" s="51"/>
      <c r="CI43" s="51"/>
      <c r="CJ43" s="51"/>
      <c r="CK43" s="51"/>
      <c r="CL43" s="51"/>
      <c r="CM43" s="51"/>
      <c r="CN43" s="4"/>
      <c r="CO43" s="4"/>
    </row>
    <row r="44" spans="1:93">
      <c r="A44" s="458">
        <v>18</v>
      </c>
      <c r="B44" s="459"/>
      <c r="C44" s="460"/>
      <c r="D44" s="461"/>
      <c r="E44" s="461"/>
      <c r="F44" s="461"/>
      <c r="G44" s="461"/>
      <c r="H44" s="461"/>
      <c r="I44" s="461"/>
      <c r="J44" s="461"/>
      <c r="K44" s="461"/>
      <c r="L44" s="461"/>
      <c r="M44" s="461"/>
      <c r="N44" s="461"/>
      <c r="O44" s="462"/>
      <c r="P44" s="463"/>
      <c r="Q44" s="464"/>
      <c r="R44" s="464"/>
      <c r="S44" s="464"/>
      <c r="T44" s="464"/>
      <c r="U44" s="464"/>
      <c r="V44" s="464"/>
      <c r="W44" s="465"/>
      <c r="X44" s="465"/>
      <c r="Y44" s="465"/>
      <c r="Z44" s="465"/>
      <c r="AA44" s="465"/>
      <c r="AB44" s="465"/>
      <c r="AC44" s="465"/>
      <c r="AD44" s="465"/>
      <c r="AE44" s="466"/>
      <c r="AF44" s="463"/>
      <c r="AG44" s="464"/>
      <c r="AH44" s="464"/>
      <c r="AI44" s="464"/>
      <c r="AJ44" s="464"/>
      <c r="AK44" s="464"/>
      <c r="AL44" s="464"/>
      <c r="AM44" s="464"/>
      <c r="AN44" s="467"/>
      <c r="AO44" s="478"/>
      <c r="AP44" s="479"/>
      <c r="AQ44" s="480"/>
      <c r="AR44" s="476"/>
      <c r="AS44" s="476"/>
      <c r="AT44" s="476"/>
      <c r="AU44" s="476"/>
      <c r="AV44" s="476"/>
      <c r="AW44" s="479"/>
      <c r="AX44" s="478"/>
      <c r="AY44" s="479"/>
      <c r="AZ44" s="478"/>
      <c r="BA44" s="479"/>
      <c r="BB44" s="478"/>
      <c r="BC44" s="479"/>
      <c r="BD44" s="478"/>
      <c r="BE44" s="479"/>
      <c r="BF44" s="485"/>
      <c r="BG44" s="486"/>
      <c r="BH44" s="480"/>
      <c r="BI44" s="476"/>
      <c r="BJ44" s="476"/>
      <c r="BK44" s="482"/>
      <c r="BL44" s="478"/>
      <c r="BM44" s="476"/>
      <c r="BN44" s="476"/>
      <c r="BO44" s="479"/>
      <c r="BP44" s="481"/>
      <c r="BQ44" s="480"/>
      <c r="BR44" s="476"/>
      <c r="BS44" s="479"/>
      <c r="BT44" s="481"/>
      <c r="BU44" s="480"/>
      <c r="BV44" s="482"/>
      <c r="BW44" s="483"/>
      <c r="BX44" s="481"/>
      <c r="BY44" s="480"/>
      <c r="BZ44" s="476"/>
      <c r="CA44" s="479"/>
      <c r="CB44" s="484"/>
      <c r="CC44" s="480"/>
      <c r="CD44" s="476"/>
      <c r="CE44" s="477"/>
      <c r="CF44" s="51"/>
      <c r="CG44" s="51"/>
      <c r="CH44" s="51"/>
      <c r="CI44" s="51"/>
      <c r="CJ44" s="51"/>
      <c r="CK44" s="51"/>
      <c r="CL44" s="51"/>
      <c r="CM44" s="51"/>
      <c r="CN44" s="4"/>
      <c r="CO44" s="4"/>
    </row>
    <row r="45" spans="1:93">
      <c r="A45" s="458">
        <v>19</v>
      </c>
      <c r="B45" s="459"/>
      <c r="C45" s="460"/>
      <c r="D45" s="461"/>
      <c r="E45" s="461"/>
      <c r="F45" s="461"/>
      <c r="G45" s="461"/>
      <c r="H45" s="461"/>
      <c r="I45" s="461"/>
      <c r="J45" s="461"/>
      <c r="K45" s="461"/>
      <c r="L45" s="461"/>
      <c r="M45" s="461"/>
      <c r="N45" s="461"/>
      <c r="O45" s="462"/>
      <c r="P45" s="463"/>
      <c r="Q45" s="464"/>
      <c r="R45" s="464"/>
      <c r="S45" s="464"/>
      <c r="T45" s="464"/>
      <c r="U45" s="464"/>
      <c r="V45" s="464"/>
      <c r="W45" s="465"/>
      <c r="X45" s="465"/>
      <c r="Y45" s="465"/>
      <c r="Z45" s="465"/>
      <c r="AA45" s="465"/>
      <c r="AB45" s="465"/>
      <c r="AC45" s="465"/>
      <c r="AD45" s="465"/>
      <c r="AE45" s="466"/>
      <c r="AF45" s="463"/>
      <c r="AG45" s="464"/>
      <c r="AH45" s="464"/>
      <c r="AI45" s="464"/>
      <c r="AJ45" s="464"/>
      <c r="AK45" s="464"/>
      <c r="AL45" s="464"/>
      <c r="AM45" s="464"/>
      <c r="AN45" s="467"/>
      <c r="AO45" s="478"/>
      <c r="AP45" s="479"/>
      <c r="AQ45" s="480"/>
      <c r="AR45" s="476"/>
      <c r="AS45" s="476"/>
      <c r="AT45" s="476"/>
      <c r="AU45" s="476"/>
      <c r="AV45" s="476"/>
      <c r="AW45" s="479"/>
      <c r="AX45" s="478"/>
      <c r="AY45" s="479"/>
      <c r="AZ45" s="478"/>
      <c r="BA45" s="479"/>
      <c r="BB45" s="478"/>
      <c r="BC45" s="479"/>
      <c r="BD45" s="478"/>
      <c r="BE45" s="479"/>
      <c r="BF45" s="485"/>
      <c r="BG45" s="486"/>
      <c r="BH45" s="480"/>
      <c r="BI45" s="476"/>
      <c r="BJ45" s="476"/>
      <c r="BK45" s="482"/>
      <c r="BL45" s="478"/>
      <c r="BM45" s="476"/>
      <c r="BN45" s="476"/>
      <c r="BO45" s="479"/>
      <c r="BP45" s="481"/>
      <c r="BQ45" s="480"/>
      <c r="BR45" s="476"/>
      <c r="BS45" s="479"/>
      <c r="BT45" s="481"/>
      <c r="BU45" s="480"/>
      <c r="BV45" s="482"/>
      <c r="BW45" s="483"/>
      <c r="BX45" s="481"/>
      <c r="BY45" s="480"/>
      <c r="BZ45" s="476"/>
      <c r="CA45" s="479"/>
      <c r="CB45" s="484"/>
      <c r="CC45" s="480"/>
      <c r="CD45" s="476"/>
      <c r="CE45" s="477"/>
      <c r="CF45" s="51"/>
      <c r="CG45" s="51"/>
      <c r="CH45" s="51"/>
      <c r="CI45" s="51"/>
      <c r="CJ45" s="51"/>
      <c r="CK45" s="51"/>
      <c r="CL45" s="51"/>
      <c r="CM45" s="51"/>
      <c r="CN45" s="4"/>
      <c r="CO45" s="4"/>
    </row>
    <row r="46" spans="1:93">
      <c r="A46" s="458">
        <v>20</v>
      </c>
      <c r="B46" s="459"/>
      <c r="C46" s="460"/>
      <c r="D46" s="461"/>
      <c r="E46" s="461"/>
      <c r="F46" s="461"/>
      <c r="G46" s="461"/>
      <c r="H46" s="461"/>
      <c r="I46" s="461"/>
      <c r="J46" s="461"/>
      <c r="K46" s="461"/>
      <c r="L46" s="461"/>
      <c r="M46" s="461"/>
      <c r="N46" s="461"/>
      <c r="O46" s="462"/>
      <c r="P46" s="463"/>
      <c r="Q46" s="464"/>
      <c r="R46" s="464"/>
      <c r="S46" s="464"/>
      <c r="T46" s="464"/>
      <c r="U46" s="464"/>
      <c r="V46" s="464"/>
      <c r="W46" s="465"/>
      <c r="X46" s="465"/>
      <c r="Y46" s="465"/>
      <c r="Z46" s="465"/>
      <c r="AA46" s="465"/>
      <c r="AB46" s="465"/>
      <c r="AC46" s="465"/>
      <c r="AD46" s="465"/>
      <c r="AE46" s="466"/>
      <c r="AF46" s="463"/>
      <c r="AG46" s="464"/>
      <c r="AH46" s="464"/>
      <c r="AI46" s="464"/>
      <c r="AJ46" s="464"/>
      <c r="AK46" s="464"/>
      <c r="AL46" s="464"/>
      <c r="AM46" s="464"/>
      <c r="AN46" s="467"/>
      <c r="AO46" s="478"/>
      <c r="AP46" s="479"/>
      <c r="AQ46" s="480"/>
      <c r="AR46" s="476"/>
      <c r="AS46" s="476"/>
      <c r="AT46" s="476"/>
      <c r="AU46" s="476"/>
      <c r="AV46" s="476"/>
      <c r="AW46" s="479"/>
      <c r="AX46" s="478"/>
      <c r="AY46" s="479"/>
      <c r="AZ46" s="478"/>
      <c r="BA46" s="479"/>
      <c r="BB46" s="478"/>
      <c r="BC46" s="479"/>
      <c r="BD46" s="478"/>
      <c r="BE46" s="479"/>
      <c r="BF46" s="485"/>
      <c r="BG46" s="486"/>
      <c r="BH46" s="480"/>
      <c r="BI46" s="476"/>
      <c r="BJ46" s="476"/>
      <c r="BK46" s="482"/>
      <c r="BL46" s="478"/>
      <c r="BM46" s="476"/>
      <c r="BN46" s="476"/>
      <c r="BO46" s="479"/>
      <c r="BP46" s="481"/>
      <c r="BQ46" s="480"/>
      <c r="BR46" s="476"/>
      <c r="BS46" s="479"/>
      <c r="BT46" s="481"/>
      <c r="BU46" s="480"/>
      <c r="BV46" s="482"/>
      <c r="BW46" s="483"/>
      <c r="BX46" s="481"/>
      <c r="BY46" s="480"/>
      <c r="BZ46" s="476"/>
      <c r="CA46" s="479"/>
      <c r="CB46" s="484"/>
      <c r="CC46" s="480"/>
      <c r="CD46" s="476"/>
      <c r="CE46" s="477"/>
      <c r="CF46" s="51"/>
      <c r="CG46" s="51"/>
      <c r="CH46" s="51"/>
      <c r="CI46" s="51"/>
      <c r="CJ46" s="51"/>
      <c r="CK46" s="51"/>
      <c r="CL46" s="51"/>
      <c r="CM46" s="51"/>
      <c r="CN46" s="4"/>
      <c r="CO46" s="4"/>
    </row>
    <row r="47" spans="1:93">
      <c r="A47" s="458">
        <v>21</v>
      </c>
      <c r="B47" s="459"/>
      <c r="C47" s="460"/>
      <c r="D47" s="461"/>
      <c r="E47" s="461"/>
      <c r="F47" s="461"/>
      <c r="G47" s="461"/>
      <c r="H47" s="461"/>
      <c r="I47" s="461"/>
      <c r="J47" s="461"/>
      <c r="K47" s="461"/>
      <c r="L47" s="461"/>
      <c r="M47" s="461"/>
      <c r="N47" s="461"/>
      <c r="O47" s="462"/>
      <c r="P47" s="463"/>
      <c r="Q47" s="464"/>
      <c r="R47" s="464"/>
      <c r="S47" s="464"/>
      <c r="T47" s="464"/>
      <c r="U47" s="464"/>
      <c r="V47" s="464"/>
      <c r="W47" s="465"/>
      <c r="X47" s="465"/>
      <c r="Y47" s="465"/>
      <c r="Z47" s="465"/>
      <c r="AA47" s="465"/>
      <c r="AB47" s="465"/>
      <c r="AC47" s="465"/>
      <c r="AD47" s="465"/>
      <c r="AE47" s="466"/>
      <c r="AF47" s="463"/>
      <c r="AG47" s="464"/>
      <c r="AH47" s="464"/>
      <c r="AI47" s="464"/>
      <c r="AJ47" s="464"/>
      <c r="AK47" s="464"/>
      <c r="AL47" s="464"/>
      <c r="AM47" s="464"/>
      <c r="AN47" s="467"/>
      <c r="AO47" s="478"/>
      <c r="AP47" s="479"/>
      <c r="AQ47" s="480"/>
      <c r="AR47" s="476"/>
      <c r="AS47" s="476"/>
      <c r="AT47" s="476"/>
      <c r="AU47" s="476"/>
      <c r="AV47" s="476"/>
      <c r="AW47" s="479"/>
      <c r="AX47" s="478"/>
      <c r="AY47" s="479"/>
      <c r="AZ47" s="478"/>
      <c r="BA47" s="479"/>
      <c r="BB47" s="478"/>
      <c r="BC47" s="479"/>
      <c r="BD47" s="478"/>
      <c r="BE47" s="479"/>
      <c r="BF47" s="485"/>
      <c r="BG47" s="486"/>
      <c r="BH47" s="480"/>
      <c r="BI47" s="476"/>
      <c r="BJ47" s="476"/>
      <c r="BK47" s="482"/>
      <c r="BL47" s="478"/>
      <c r="BM47" s="476"/>
      <c r="BN47" s="476"/>
      <c r="BO47" s="479"/>
      <c r="BP47" s="481"/>
      <c r="BQ47" s="480"/>
      <c r="BR47" s="476"/>
      <c r="BS47" s="479"/>
      <c r="BT47" s="481"/>
      <c r="BU47" s="480"/>
      <c r="BV47" s="482"/>
      <c r="BW47" s="483"/>
      <c r="BX47" s="481"/>
      <c r="BY47" s="480"/>
      <c r="BZ47" s="476"/>
      <c r="CA47" s="479"/>
      <c r="CB47" s="484"/>
      <c r="CC47" s="480"/>
      <c r="CD47" s="476"/>
      <c r="CE47" s="477"/>
      <c r="CF47" s="51"/>
      <c r="CG47" s="51"/>
      <c r="CH47" s="51"/>
      <c r="CI47" s="51"/>
      <c r="CJ47" s="51"/>
      <c r="CK47" s="51"/>
      <c r="CL47" s="51"/>
      <c r="CM47" s="51"/>
      <c r="CN47" s="4"/>
      <c r="CO47" s="4"/>
    </row>
    <row r="48" spans="1:93">
      <c r="A48" s="458">
        <v>22</v>
      </c>
      <c r="B48" s="459"/>
      <c r="C48" s="460"/>
      <c r="D48" s="461"/>
      <c r="E48" s="461"/>
      <c r="F48" s="461"/>
      <c r="G48" s="461"/>
      <c r="H48" s="461"/>
      <c r="I48" s="461"/>
      <c r="J48" s="461"/>
      <c r="K48" s="461"/>
      <c r="L48" s="461"/>
      <c r="M48" s="461"/>
      <c r="N48" s="461"/>
      <c r="O48" s="462"/>
      <c r="P48" s="463"/>
      <c r="Q48" s="464"/>
      <c r="R48" s="464"/>
      <c r="S48" s="464"/>
      <c r="T48" s="464"/>
      <c r="U48" s="464"/>
      <c r="V48" s="464"/>
      <c r="W48" s="465"/>
      <c r="X48" s="465"/>
      <c r="Y48" s="465"/>
      <c r="Z48" s="465"/>
      <c r="AA48" s="465"/>
      <c r="AB48" s="465"/>
      <c r="AC48" s="465"/>
      <c r="AD48" s="465"/>
      <c r="AE48" s="466"/>
      <c r="AF48" s="463"/>
      <c r="AG48" s="464"/>
      <c r="AH48" s="464"/>
      <c r="AI48" s="464"/>
      <c r="AJ48" s="464"/>
      <c r="AK48" s="464"/>
      <c r="AL48" s="464"/>
      <c r="AM48" s="464"/>
      <c r="AN48" s="467"/>
      <c r="AO48" s="478"/>
      <c r="AP48" s="479"/>
      <c r="AQ48" s="480"/>
      <c r="AR48" s="476"/>
      <c r="AS48" s="476"/>
      <c r="AT48" s="476"/>
      <c r="AU48" s="476"/>
      <c r="AV48" s="476"/>
      <c r="AW48" s="479"/>
      <c r="AX48" s="478"/>
      <c r="AY48" s="479"/>
      <c r="AZ48" s="478"/>
      <c r="BA48" s="479"/>
      <c r="BB48" s="478"/>
      <c r="BC48" s="479"/>
      <c r="BD48" s="478"/>
      <c r="BE48" s="479"/>
      <c r="BF48" s="485"/>
      <c r="BG48" s="486"/>
      <c r="BH48" s="480"/>
      <c r="BI48" s="476"/>
      <c r="BJ48" s="476"/>
      <c r="BK48" s="482"/>
      <c r="BL48" s="478"/>
      <c r="BM48" s="476"/>
      <c r="BN48" s="476"/>
      <c r="BO48" s="479"/>
      <c r="BP48" s="481"/>
      <c r="BQ48" s="480"/>
      <c r="BR48" s="476"/>
      <c r="BS48" s="479"/>
      <c r="BT48" s="481"/>
      <c r="BU48" s="480"/>
      <c r="BV48" s="482"/>
      <c r="BW48" s="483"/>
      <c r="BX48" s="481"/>
      <c r="BY48" s="480"/>
      <c r="BZ48" s="476"/>
      <c r="CA48" s="479"/>
      <c r="CB48" s="484"/>
      <c r="CC48" s="480"/>
      <c r="CD48" s="476"/>
      <c r="CE48" s="477"/>
      <c r="CF48" s="51"/>
      <c r="CG48" s="51"/>
      <c r="CH48" s="51"/>
      <c r="CI48" s="51"/>
      <c r="CJ48" s="51"/>
      <c r="CK48" s="51"/>
      <c r="CL48" s="51"/>
      <c r="CM48" s="51"/>
      <c r="CN48" s="4"/>
      <c r="CO48" s="4"/>
    </row>
    <row r="49" spans="1:93">
      <c r="A49" s="458">
        <v>23</v>
      </c>
      <c r="B49" s="459"/>
      <c r="C49" s="460"/>
      <c r="D49" s="461"/>
      <c r="E49" s="461"/>
      <c r="F49" s="461"/>
      <c r="G49" s="461"/>
      <c r="H49" s="461"/>
      <c r="I49" s="461"/>
      <c r="J49" s="461"/>
      <c r="K49" s="461"/>
      <c r="L49" s="461"/>
      <c r="M49" s="461"/>
      <c r="N49" s="461"/>
      <c r="O49" s="462"/>
      <c r="P49" s="463"/>
      <c r="Q49" s="464"/>
      <c r="R49" s="464"/>
      <c r="S49" s="464"/>
      <c r="T49" s="464"/>
      <c r="U49" s="464"/>
      <c r="V49" s="464"/>
      <c r="W49" s="465"/>
      <c r="X49" s="465"/>
      <c r="Y49" s="465"/>
      <c r="Z49" s="465"/>
      <c r="AA49" s="465"/>
      <c r="AB49" s="465"/>
      <c r="AC49" s="465"/>
      <c r="AD49" s="465"/>
      <c r="AE49" s="466"/>
      <c r="AF49" s="463"/>
      <c r="AG49" s="464"/>
      <c r="AH49" s="464"/>
      <c r="AI49" s="464"/>
      <c r="AJ49" s="464"/>
      <c r="AK49" s="464"/>
      <c r="AL49" s="464"/>
      <c r="AM49" s="464"/>
      <c r="AN49" s="467"/>
      <c r="AO49" s="478"/>
      <c r="AP49" s="479"/>
      <c r="AQ49" s="480"/>
      <c r="AR49" s="476"/>
      <c r="AS49" s="476"/>
      <c r="AT49" s="476"/>
      <c r="AU49" s="476"/>
      <c r="AV49" s="476"/>
      <c r="AW49" s="479"/>
      <c r="AX49" s="478"/>
      <c r="AY49" s="479"/>
      <c r="AZ49" s="478"/>
      <c r="BA49" s="479"/>
      <c r="BB49" s="478"/>
      <c r="BC49" s="479"/>
      <c r="BD49" s="478"/>
      <c r="BE49" s="479"/>
      <c r="BF49" s="485"/>
      <c r="BG49" s="486"/>
      <c r="BH49" s="480"/>
      <c r="BI49" s="476"/>
      <c r="BJ49" s="476"/>
      <c r="BK49" s="482"/>
      <c r="BL49" s="478"/>
      <c r="BM49" s="476"/>
      <c r="BN49" s="476"/>
      <c r="BO49" s="479"/>
      <c r="BP49" s="481"/>
      <c r="BQ49" s="480"/>
      <c r="BR49" s="476"/>
      <c r="BS49" s="479"/>
      <c r="BT49" s="481"/>
      <c r="BU49" s="480"/>
      <c r="BV49" s="482"/>
      <c r="BW49" s="483"/>
      <c r="BX49" s="481"/>
      <c r="BY49" s="480"/>
      <c r="BZ49" s="476"/>
      <c r="CA49" s="479"/>
      <c r="CB49" s="484"/>
      <c r="CC49" s="480"/>
      <c r="CD49" s="476"/>
      <c r="CE49" s="477"/>
      <c r="CF49" s="51"/>
      <c r="CG49" s="51"/>
      <c r="CH49" s="51"/>
      <c r="CI49" s="51"/>
      <c r="CJ49" s="51"/>
      <c r="CK49" s="51"/>
      <c r="CL49" s="51"/>
      <c r="CM49" s="51"/>
      <c r="CN49" s="4"/>
      <c r="CO49" s="4"/>
    </row>
    <row r="50" spans="1:93">
      <c r="A50" s="458">
        <v>24</v>
      </c>
      <c r="B50" s="459"/>
      <c r="C50" s="460"/>
      <c r="D50" s="461"/>
      <c r="E50" s="461"/>
      <c r="F50" s="461"/>
      <c r="G50" s="461"/>
      <c r="H50" s="461"/>
      <c r="I50" s="461"/>
      <c r="J50" s="461"/>
      <c r="K50" s="461"/>
      <c r="L50" s="461"/>
      <c r="M50" s="461"/>
      <c r="N50" s="461"/>
      <c r="O50" s="462"/>
      <c r="P50" s="463"/>
      <c r="Q50" s="464"/>
      <c r="R50" s="464"/>
      <c r="S50" s="464"/>
      <c r="T50" s="464"/>
      <c r="U50" s="464"/>
      <c r="V50" s="464"/>
      <c r="W50" s="465"/>
      <c r="X50" s="465"/>
      <c r="Y50" s="465"/>
      <c r="Z50" s="465"/>
      <c r="AA50" s="465"/>
      <c r="AB50" s="465"/>
      <c r="AC50" s="465"/>
      <c r="AD50" s="465"/>
      <c r="AE50" s="466"/>
      <c r="AF50" s="463"/>
      <c r="AG50" s="464"/>
      <c r="AH50" s="464"/>
      <c r="AI50" s="464"/>
      <c r="AJ50" s="464"/>
      <c r="AK50" s="464"/>
      <c r="AL50" s="464"/>
      <c r="AM50" s="464"/>
      <c r="AN50" s="467"/>
      <c r="AO50" s="478"/>
      <c r="AP50" s="479"/>
      <c r="AQ50" s="480"/>
      <c r="AR50" s="476"/>
      <c r="AS50" s="476"/>
      <c r="AT50" s="476"/>
      <c r="AU50" s="476"/>
      <c r="AV50" s="476"/>
      <c r="AW50" s="479"/>
      <c r="AX50" s="478"/>
      <c r="AY50" s="479"/>
      <c r="AZ50" s="478"/>
      <c r="BA50" s="479"/>
      <c r="BB50" s="478"/>
      <c r="BC50" s="479"/>
      <c r="BD50" s="478"/>
      <c r="BE50" s="479"/>
      <c r="BF50" s="485"/>
      <c r="BG50" s="486"/>
      <c r="BH50" s="480"/>
      <c r="BI50" s="476"/>
      <c r="BJ50" s="476"/>
      <c r="BK50" s="482"/>
      <c r="BL50" s="478"/>
      <c r="BM50" s="476"/>
      <c r="BN50" s="476"/>
      <c r="BO50" s="479"/>
      <c r="BP50" s="481"/>
      <c r="BQ50" s="480"/>
      <c r="BR50" s="476"/>
      <c r="BS50" s="479"/>
      <c r="BT50" s="481"/>
      <c r="BU50" s="480"/>
      <c r="BV50" s="482"/>
      <c r="BW50" s="483"/>
      <c r="BX50" s="481"/>
      <c r="BY50" s="480"/>
      <c r="BZ50" s="476"/>
      <c r="CA50" s="479"/>
      <c r="CB50" s="484"/>
      <c r="CC50" s="480"/>
      <c r="CD50" s="476"/>
      <c r="CE50" s="477"/>
      <c r="CF50" s="51"/>
      <c r="CG50" s="51"/>
      <c r="CH50" s="51"/>
      <c r="CI50" s="51"/>
      <c r="CJ50" s="51"/>
      <c r="CK50" s="51"/>
      <c r="CL50" s="51"/>
      <c r="CM50" s="51"/>
      <c r="CN50" s="4"/>
      <c r="CO50" s="4"/>
    </row>
    <row r="51" spans="1:93">
      <c r="A51" s="458">
        <v>25</v>
      </c>
      <c r="B51" s="459"/>
      <c r="C51" s="460"/>
      <c r="D51" s="461"/>
      <c r="E51" s="461"/>
      <c r="F51" s="461"/>
      <c r="G51" s="461"/>
      <c r="H51" s="461"/>
      <c r="I51" s="461"/>
      <c r="J51" s="461"/>
      <c r="K51" s="461"/>
      <c r="L51" s="461"/>
      <c r="M51" s="461"/>
      <c r="N51" s="461"/>
      <c r="O51" s="462"/>
      <c r="P51" s="463"/>
      <c r="Q51" s="464"/>
      <c r="R51" s="464"/>
      <c r="S51" s="464"/>
      <c r="T51" s="464"/>
      <c r="U51" s="464"/>
      <c r="V51" s="464"/>
      <c r="W51" s="465"/>
      <c r="X51" s="465"/>
      <c r="Y51" s="465"/>
      <c r="Z51" s="465"/>
      <c r="AA51" s="465"/>
      <c r="AB51" s="465"/>
      <c r="AC51" s="465"/>
      <c r="AD51" s="465"/>
      <c r="AE51" s="466"/>
      <c r="AF51" s="463"/>
      <c r="AG51" s="464"/>
      <c r="AH51" s="464"/>
      <c r="AI51" s="464"/>
      <c r="AJ51" s="464"/>
      <c r="AK51" s="464"/>
      <c r="AL51" s="464"/>
      <c r="AM51" s="464"/>
      <c r="AN51" s="467"/>
      <c r="AO51" s="478"/>
      <c r="AP51" s="479"/>
      <c r="AQ51" s="480"/>
      <c r="AR51" s="476"/>
      <c r="AS51" s="476"/>
      <c r="AT51" s="476"/>
      <c r="AU51" s="476"/>
      <c r="AV51" s="476"/>
      <c r="AW51" s="479"/>
      <c r="AX51" s="478"/>
      <c r="AY51" s="479"/>
      <c r="AZ51" s="478"/>
      <c r="BA51" s="479"/>
      <c r="BB51" s="478"/>
      <c r="BC51" s="479"/>
      <c r="BD51" s="478"/>
      <c r="BE51" s="479"/>
      <c r="BF51" s="485"/>
      <c r="BG51" s="486"/>
      <c r="BH51" s="480"/>
      <c r="BI51" s="476"/>
      <c r="BJ51" s="476"/>
      <c r="BK51" s="482"/>
      <c r="BL51" s="478"/>
      <c r="BM51" s="476"/>
      <c r="BN51" s="476"/>
      <c r="BO51" s="479"/>
      <c r="BP51" s="481"/>
      <c r="BQ51" s="480"/>
      <c r="BR51" s="476"/>
      <c r="BS51" s="479"/>
      <c r="BT51" s="481"/>
      <c r="BU51" s="480"/>
      <c r="BV51" s="476"/>
      <c r="BW51" s="479"/>
      <c r="BX51" s="524"/>
      <c r="BY51" s="488"/>
      <c r="BZ51" s="476"/>
      <c r="CA51" s="479"/>
      <c r="CB51" s="487"/>
      <c r="CC51" s="488"/>
      <c r="CD51" s="476"/>
      <c r="CE51" s="477"/>
      <c r="CF51" s="51"/>
      <c r="CG51" s="51"/>
      <c r="CH51" s="51"/>
      <c r="CI51" s="51"/>
      <c r="CJ51" s="51"/>
      <c r="CK51" s="51"/>
      <c r="CL51" s="51"/>
      <c r="CM51" s="51"/>
      <c r="CN51" s="4"/>
      <c r="CO51" s="4"/>
    </row>
    <row r="52" spans="1:93">
      <c r="A52" s="458">
        <v>26</v>
      </c>
      <c r="B52" s="459"/>
      <c r="C52" s="460"/>
      <c r="D52" s="461"/>
      <c r="E52" s="461"/>
      <c r="F52" s="461"/>
      <c r="G52" s="461"/>
      <c r="H52" s="461"/>
      <c r="I52" s="461"/>
      <c r="J52" s="461"/>
      <c r="K52" s="461"/>
      <c r="L52" s="461"/>
      <c r="M52" s="461"/>
      <c r="N52" s="461"/>
      <c r="O52" s="462"/>
      <c r="P52" s="463"/>
      <c r="Q52" s="464"/>
      <c r="R52" s="464"/>
      <c r="S52" s="464"/>
      <c r="T52" s="464"/>
      <c r="U52" s="464"/>
      <c r="V52" s="464"/>
      <c r="W52" s="465"/>
      <c r="X52" s="465"/>
      <c r="Y52" s="465"/>
      <c r="Z52" s="465"/>
      <c r="AA52" s="465"/>
      <c r="AB52" s="465"/>
      <c r="AC52" s="465"/>
      <c r="AD52" s="465"/>
      <c r="AE52" s="466"/>
      <c r="AF52" s="463"/>
      <c r="AG52" s="464"/>
      <c r="AH52" s="464"/>
      <c r="AI52" s="464"/>
      <c r="AJ52" s="464"/>
      <c r="AK52" s="464"/>
      <c r="AL52" s="464"/>
      <c r="AM52" s="464"/>
      <c r="AN52" s="467"/>
      <c r="AO52" s="478"/>
      <c r="AP52" s="479"/>
      <c r="AQ52" s="480"/>
      <c r="AR52" s="476"/>
      <c r="AS52" s="476"/>
      <c r="AT52" s="476"/>
      <c r="AU52" s="476"/>
      <c r="AV52" s="476"/>
      <c r="AW52" s="479"/>
      <c r="AX52" s="478"/>
      <c r="AY52" s="479"/>
      <c r="AZ52" s="478"/>
      <c r="BA52" s="479"/>
      <c r="BB52" s="478"/>
      <c r="BC52" s="479"/>
      <c r="BD52" s="478"/>
      <c r="BE52" s="479"/>
      <c r="BF52" s="485"/>
      <c r="BG52" s="486"/>
      <c r="BH52" s="480"/>
      <c r="BI52" s="476"/>
      <c r="BJ52" s="476"/>
      <c r="BK52" s="482"/>
      <c r="BL52" s="478"/>
      <c r="BM52" s="476"/>
      <c r="BN52" s="476"/>
      <c r="BO52" s="479"/>
      <c r="BP52" s="481"/>
      <c r="BQ52" s="480"/>
      <c r="BR52" s="476"/>
      <c r="BS52" s="479"/>
      <c r="BT52" s="481"/>
      <c r="BU52" s="480"/>
      <c r="BV52" s="476"/>
      <c r="BW52" s="479"/>
      <c r="BX52" s="481"/>
      <c r="BY52" s="480"/>
      <c r="BZ52" s="476"/>
      <c r="CA52" s="479"/>
      <c r="CB52" s="484"/>
      <c r="CC52" s="480"/>
      <c r="CD52" s="476"/>
      <c r="CE52" s="477"/>
      <c r="CF52" s="51"/>
      <c r="CG52" s="51"/>
      <c r="CH52" s="51"/>
      <c r="CI52" s="51"/>
      <c r="CJ52" s="51"/>
      <c r="CK52" s="51"/>
      <c r="CL52" s="51"/>
      <c r="CM52" s="51"/>
      <c r="CN52" s="4"/>
      <c r="CO52" s="4"/>
    </row>
    <row r="53" spans="1:93">
      <c r="A53" s="458">
        <v>27</v>
      </c>
      <c r="B53" s="459"/>
      <c r="C53" s="460"/>
      <c r="D53" s="461"/>
      <c r="E53" s="461"/>
      <c r="F53" s="461"/>
      <c r="G53" s="461"/>
      <c r="H53" s="461"/>
      <c r="I53" s="461"/>
      <c r="J53" s="461"/>
      <c r="K53" s="461"/>
      <c r="L53" s="461"/>
      <c r="M53" s="461"/>
      <c r="N53" s="461"/>
      <c r="O53" s="462"/>
      <c r="P53" s="463"/>
      <c r="Q53" s="464"/>
      <c r="R53" s="464"/>
      <c r="S53" s="464"/>
      <c r="T53" s="464"/>
      <c r="U53" s="464"/>
      <c r="V53" s="464"/>
      <c r="W53" s="465"/>
      <c r="X53" s="465"/>
      <c r="Y53" s="465"/>
      <c r="Z53" s="465"/>
      <c r="AA53" s="465"/>
      <c r="AB53" s="465"/>
      <c r="AC53" s="465"/>
      <c r="AD53" s="465"/>
      <c r="AE53" s="466"/>
      <c r="AF53" s="463"/>
      <c r="AG53" s="464"/>
      <c r="AH53" s="464"/>
      <c r="AI53" s="464"/>
      <c r="AJ53" s="464"/>
      <c r="AK53" s="464"/>
      <c r="AL53" s="464"/>
      <c r="AM53" s="464"/>
      <c r="AN53" s="467"/>
      <c r="AO53" s="478"/>
      <c r="AP53" s="479"/>
      <c r="AQ53" s="480"/>
      <c r="AR53" s="476"/>
      <c r="AS53" s="476"/>
      <c r="AT53" s="476"/>
      <c r="AU53" s="476"/>
      <c r="AV53" s="476"/>
      <c r="AW53" s="479"/>
      <c r="AX53" s="478"/>
      <c r="AY53" s="479"/>
      <c r="AZ53" s="478"/>
      <c r="BA53" s="479"/>
      <c r="BB53" s="478"/>
      <c r="BC53" s="479"/>
      <c r="BD53" s="478"/>
      <c r="BE53" s="479"/>
      <c r="BF53" s="485"/>
      <c r="BG53" s="486"/>
      <c r="BH53" s="480"/>
      <c r="BI53" s="476"/>
      <c r="BJ53" s="476"/>
      <c r="BK53" s="482"/>
      <c r="BL53" s="478"/>
      <c r="BM53" s="476"/>
      <c r="BN53" s="476"/>
      <c r="BO53" s="479"/>
      <c r="BP53" s="481"/>
      <c r="BQ53" s="480"/>
      <c r="BR53" s="476"/>
      <c r="BS53" s="479"/>
      <c r="BT53" s="481"/>
      <c r="BU53" s="480"/>
      <c r="BV53" s="476"/>
      <c r="BW53" s="479"/>
      <c r="BX53" s="481"/>
      <c r="BY53" s="480"/>
      <c r="BZ53" s="476"/>
      <c r="CA53" s="479"/>
      <c r="CB53" s="484"/>
      <c r="CC53" s="480"/>
      <c r="CD53" s="476"/>
      <c r="CE53" s="477"/>
      <c r="CF53" s="51"/>
      <c r="CG53" s="51"/>
      <c r="CH53" s="51"/>
      <c r="CI53" s="51"/>
      <c r="CJ53" s="51"/>
      <c r="CK53" s="51"/>
      <c r="CL53" s="51"/>
      <c r="CM53" s="51"/>
      <c r="CN53" s="4"/>
      <c r="CO53" s="4"/>
    </row>
    <row r="54" spans="1:93">
      <c r="A54" s="458">
        <v>28</v>
      </c>
      <c r="B54" s="459"/>
      <c r="C54" s="460"/>
      <c r="D54" s="461"/>
      <c r="E54" s="461"/>
      <c r="F54" s="461"/>
      <c r="G54" s="461"/>
      <c r="H54" s="461"/>
      <c r="I54" s="461"/>
      <c r="J54" s="461"/>
      <c r="K54" s="461"/>
      <c r="L54" s="461"/>
      <c r="M54" s="461"/>
      <c r="N54" s="461"/>
      <c r="O54" s="462"/>
      <c r="P54" s="463"/>
      <c r="Q54" s="464"/>
      <c r="R54" s="464"/>
      <c r="S54" s="464"/>
      <c r="T54" s="464"/>
      <c r="U54" s="464"/>
      <c r="V54" s="464"/>
      <c r="W54" s="465"/>
      <c r="X54" s="465"/>
      <c r="Y54" s="465"/>
      <c r="Z54" s="465"/>
      <c r="AA54" s="465"/>
      <c r="AB54" s="465"/>
      <c r="AC54" s="465"/>
      <c r="AD54" s="465"/>
      <c r="AE54" s="466"/>
      <c r="AF54" s="463"/>
      <c r="AG54" s="464"/>
      <c r="AH54" s="464"/>
      <c r="AI54" s="464"/>
      <c r="AJ54" s="464"/>
      <c r="AK54" s="464"/>
      <c r="AL54" s="464"/>
      <c r="AM54" s="464"/>
      <c r="AN54" s="467"/>
      <c r="AO54" s="478"/>
      <c r="AP54" s="479"/>
      <c r="AQ54" s="480"/>
      <c r="AR54" s="476"/>
      <c r="AS54" s="476"/>
      <c r="AT54" s="476"/>
      <c r="AU54" s="476"/>
      <c r="AV54" s="476"/>
      <c r="AW54" s="479"/>
      <c r="AX54" s="478"/>
      <c r="AY54" s="479"/>
      <c r="AZ54" s="478"/>
      <c r="BA54" s="479"/>
      <c r="BB54" s="478"/>
      <c r="BC54" s="479"/>
      <c r="BD54" s="478"/>
      <c r="BE54" s="479"/>
      <c r="BF54" s="485"/>
      <c r="BG54" s="486"/>
      <c r="BH54" s="480"/>
      <c r="BI54" s="476"/>
      <c r="BJ54" s="476"/>
      <c r="BK54" s="482"/>
      <c r="BL54" s="478"/>
      <c r="BM54" s="476"/>
      <c r="BN54" s="476"/>
      <c r="BO54" s="479"/>
      <c r="BP54" s="481"/>
      <c r="BQ54" s="480"/>
      <c r="BR54" s="476"/>
      <c r="BS54" s="479"/>
      <c r="BT54" s="481"/>
      <c r="BU54" s="480"/>
      <c r="BV54" s="476"/>
      <c r="BW54" s="479"/>
      <c r="BX54" s="481"/>
      <c r="BY54" s="480"/>
      <c r="BZ54" s="476"/>
      <c r="CA54" s="479"/>
      <c r="CB54" s="484"/>
      <c r="CC54" s="480"/>
      <c r="CD54" s="476"/>
      <c r="CE54" s="477"/>
      <c r="CF54" s="51"/>
      <c r="CG54" s="51"/>
      <c r="CH54" s="51"/>
      <c r="CI54" s="51"/>
      <c r="CJ54" s="51"/>
      <c r="CK54" s="51"/>
      <c r="CL54" s="51"/>
      <c r="CM54" s="51"/>
      <c r="CN54" s="4"/>
      <c r="CO54" s="4"/>
    </row>
    <row r="55" spans="1:93">
      <c r="A55" s="458">
        <v>29</v>
      </c>
      <c r="B55" s="459"/>
      <c r="C55" s="460"/>
      <c r="D55" s="461"/>
      <c r="E55" s="461"/>
      <c r="F55" s="461"/>
      <c r="G55" s="461"/>
      <c r="H55" s="461"/>
      <c r="I55" s="461"/>
      <c r="J55" s="461"/>
      <c r="K55" s="461"/>
      <c r="L55" s="461"/>
      <c r="M55" s="461"/>
      <c r="N55" s="461"/>
      <c r="O55" s="462"/>
      <c r="P55" s="463"/>
      <c r="Q55" s="464"/>
      <c r="R55" s="464"/>
      <c r="S55" s="464"/>
      <c r="T55" s="464"/>
      <c r="U55" s="464"/>
      <c r="V55" s="464"/>
      <c r="W55" s="465"/>
      <c r="X55" s="465"/>
      <c r="Y55" s="465"/>
      <c r="Z55" s="465"/>
      <c r="AA55" s="465"/>
      <c r="AB55" s="465"/>
      <c r="AC55" s="465"/>
      <c r="AD55" s="465"/>
      <c r="AE55" s="466"/>
      <c r="AF55" s="463"/>
      <c r="AG55" s="464"/>
      <c r="AH55" s="464"/>
      <c r="AI55" s="464"/>
      <c r="AJ55" s="464"/>
      <c r="AK55" s="464"/>
      <c r="AL55" s="464"/>
      <c r="AM55" s="464"/>
      <c r="AN55" s="467"/>
      <c r="AO55" s="478"/>
      <c r="AP55" s="479"/>
      <c r="AQ55" s="480"/>
      <c r="AR55" s="476"/>
      <c r="AS55" s="476"/>
      <c r="AT55" s="476"/>
      <c r="AU55" s="476"/>
      <c r="AV55" s="476"/>
      <c r="AW55" s="479"/>
      <c r="AX55" s="478"/>
      <c r="AY55" s="479"/>
      <c r="AZ55" s="478"/>
      <c r="BA55" s="479"/>
      <c r="BB55" s="478"/>
      <c r="BC55" s="479"/>
      <c r="BD55" s="478"/>
      <c r="BE55" s="479"/>
      <c r="BF55" s="485"/>
      <c r="BG55" s="486"/>
      <c r="BH55" s="480"/>
      <c r="BI55" s="476"/>
      <c r="BJ55" s="476"/>
      <c r="BK55" s="482"/>
      <c r="BL55" s="478"/>
      <c r="BM55" s="476"/>
      <c r="BN55" s="476"/>
      <c r="BO55" s="479"/>
      <c r="BP55" s="481"/>
      <c r="BQ55" s="480"/>
      <c r="BR55" s="476"/>
      <c r="BS55" s="479"/>
      <c r="BT55" s="481"/>
      <c r="BU55" s="480"/>
      <c r="BV55" s="476"/>
      <c r="BW55" s="479"/>
      <c r="BX55" s="481"/>
      <c r="BY55" s="480"/>
      <c r="BZ55" s="476"/>
      <c r="CA55" s="479"/>
      <c r="CB55" s="484"/>
      <c r="CC55" s="480"/>
      <c r="CD55" s="476"/>
      <c r="CE55" s="477"/>
      <c r="CF55" s="51"/>
      <c r="CG55" s="51"/>
      <c r="CH55" s="51"/>
      <c r="CI55" s="51"/>
      <c r="CJ55" s="51"/>
      <c r="CK55" s="51"/>
      <c r="CL55" s="51"/>
      <c r="CM55" s="51"/>
      <c r="CN55" s="4"/>
      <c r="CO55" s="4"/>
    </row>
    <row r="56" spans="1:93">
      <c r="A56" s="458">
        <v>30</v>
      </c>
      <c r="B56" s="459"/>
      <c r="C56" s="460"/>
      <c r="D56" s="461"/>
      <c r="E56" s="461"/>
      <c r="F56" s="461"/>
      <c r="G56" s="461"/>
      <c r="H56" s="461"/>
      <c r="I56" s="461"/>
      <c r="J56" s="461"/>
      <c r="K56" s="461"/>
      <c r="L56" s="461"/>
      <c r="M56" s="461"/>
      <c r="N56" s="461"/>
      <c r="O56" s="462"/>
      <c r="P56" s="463"/>
      <c r="Q56" s="464"/>
      <c r="R56" s="464"/>
      <c r="S56" s="464"/>
      <c r="T56" s="464"/>
      <c r="U56" s="464"/>
      <c r="V56" s="464"/>
      <c r="W56" s="465"/>
      <c r="X56" s="465"/>
      <c r="Y56" s="465"/>
      <c r="Z56" s="465"/>
      <c r="AA56" s="465"/>
      <c r="AB56" s="465"/>
      <c r="AC56" s="465"/>
      <c r="AD56" s="465"/>
      <c r="AE56" s="466"/>
      <c r="AF56" s="463"/>
      <c r="AG56" s="464"/>
      <c r="AH56" s="464"/>
      <c r="AI56" s="464"/>
      <c r="AJ56" s="464"/>
      <c r="AK56" s="464"/>
      <c r="AL56" s="464"/>
      <c r="AM56" s="464"/>
      <c r="AN56" s="467"/>
      <c r="AO56" s="478"/>
      <c r="AP56" s="479"/>
      <c r="AQ56" s="480"/>
      <c r="AR56" s="476"/>
      <c r="AS56" s="476"/>
      <c r="AT56" s="476"/>
      <c r="AU56" s="476"/>
      <c r="AV56" s="476"/>
      <c r="AW56" s="479"/>
      <c r="AX56" s="478"/>
      <c r="AY56" s="479"/>
      <c r="AZ56" s="478"/>
      <c r="BA56" s="479"/>
      <c r="BB56" s="478"/>
      <c r="BC56" s="479"/>
      <c r="BD56" s="478"/>
      <c r="BE56" s="479"/>
      <c r="BF56" s="485"/>
      <c r="BG56" s="486"/>
      <c r="BH56" s="480"/>
      <c r="BI56" s="476"/>
      <c r="BJ56" s="476"/>
      <c r="BK56" s="482"/>
      <c r="BL56" s="478"/>
      <c r="BM56" s="476"/>
      <c r="BN56" s="476"/>
      <c r="BO56" s="479"/>
      <c r="BP56" s="481"/>
      <c r="BQ56" s="480"/>
      <c r="BR56" s="476"/>
      <c r="BS56" s="479"/>
      <c r="BT56" s="481"/>
      <c r="BU56" s="480"/>
      <c r="BV56" s="476"/>
      <c r="BW56" s="479"/>
      <c r="BX56" s="481"/>
      <c r="BY56" s="480"/>
      <c r="BZ56" s="476"/>
      <c r="CA56" s="479"/>
      <c r="CB56" s="484"/>
      <c r="CC56" s="480"/>
      <c r="CD56" s="476"/>
      <c r="CE56" s="477"/>
      <c r="CF56" s="51"/>
      <c r="CG56" s="51"/>
      <c r="CH56" s="51"/>
      <c r="CI56" s="51"/>
      <c r="CJ56" s="51"/>
      <c r="CK56" s="51"/>
      <c r="CL56" s="51"/>
      <c r="CM56" s="51"/>
      <c r="CN56" s="4"/>
      <c r="CO56" s="4"/>
    </row>
    <row r="57" spans="1:93">
      <c r="A57" s="458">
        <v>31</v>
      </c>
      <c r="B57" s="459"/>
      <c r="C57" s="460"/>
      <c r="D57" s="461"/>
      <c r="E57" s="461"/>
      <c r="F57" s="461"/>
      <c r="G57" s="461"/>
      <c r="H57" s="461"/>
      <c r="I57" s="461"/>
      <c r="J57" s="461"/>
      <c r="K57" s="461"/>
      <c r="L57" s="461"/>
      <c r="M57" s="461"/>
      <c r="N57" s="461"/>
      <c r="O57" s="462"/>
      <c r="P57" s="463"/>
      <c r="Q57" s="464"/>
      <c r="R57" s="464"/>
      <c r="S57" s="464"/>
      <c r="T57" s="464"/>
      <c r="U57" s="464"/>
      <c r="V57" s="464"/>
      <c r="W57" s="465"/>
      <c r="X57" s="465"/>
      <c r="Y57" s="465"/>
      <c r="Z57" s="465"/>
      <c r="AA57" s="465"/>
      <c r="AB57" s="465"/>
      <c r="AC57" s="465"/>
      <c r="AD57" s="465"/>
      <c r="AE57" s="466"/>
      <c r="AF57" s="463"/>
      <c r="AG57" s="464"/>
      <c r="AH57" s="464"/>
      <c r="AI57" s="464"/>
      <c r="AJ57" s="464"/>
      <c r="AK57" s="464"/>
      <c r="AL57" s="464"/>
      <c r="AM57" s="464"/>
      <c r="AN57" s="467"/>
      <c r="AO57" s="478"/>
      <c r="AP57" s="479"/>
      <c r="AQ57" s="480"/>
      <c r="AR57" s="476"/>
      <c r="AS57" s="476"/>
      <c r="AT57" s="476"/>
      <c r="AU57" s="476"/>
      <c r="AV57" s="476"/>
      <c r="AW57" s="479"/>
      <c r="AX57" s="478"/>
      <c r="AY57" s="479"/>
      <c r="AZ57" s="478"/>
      <c r="BA57" s="479"/>
      <c r="BB57" s="478"/>
      <c r="BC57" s="479"/>
      <c r="BD57" s="478"/>
      <c r="BE57" s="479"/>
      <c r="BF57" s="478"/>
      <c r="BG57" s="479"/>
      <c r="BH57" s="480"/>
      <c r="BI57" s="476"/>
      <c r="BJ57" s="476"/>
      <c r="BK57" s="482"/>
      <c r="BL57" s="478"/>
      <c r="BM57" s="476"/>
      <c r="BN57" s="476"/>
      <c r="BO57" s="479"/>
      <c r="BP57" s="481"/>
      <c r="BQ57" s="480"/>
      <c r="BR57" s="476"/>
      <c r="BS57" s="479"/>
      <c r="BT57" s="481"/>
      <c r="BU57" s="480"/>
      <c r="BV57" s="476"/>
      <c r="BW57" s="479"/>
      <c r="BX57" s="481"/>
      <c r="BY57" s="480"/>
      <c r="BZ57" s="476"/>
      <c r="CA57" s="479"/>
      <c r="CB57" s="484"/>
      <c r="CC57" s="480"/>
      <c r="CD57" s="476"/>
      <c r="CE57" s="477"/>
      <c r="CF57" s="51"/>
      <c r="CG57" s="51"/>
      <c r="CH57" s="51"/>
      <c r="CI57" s="51"/>
      <c r="CJ57" s="51"/>
      <c r="CK57" s="51"/>
      <c r="CL57" s="51"/>
      <c r="CM57" s="51"/>
      <c r="CN57" s="4"/>
      <c r="CO57" s="4"/>
    </row>
    <row r="58" spans="1:93">
      <c r="A58" s="458">
        <v>32</v>
      </c>
      <c r="B58" s="459"/>
      <c r="C58" s="460"/>
      <c r="D58" s="461"/>
      <c r="E58" s="461"/>
      <c r="F58" s="461"/>
      <c r="G58" s="461"/>
      <c r="H58" s="461"/>
      <c r="I58" s="461"/>
      <c r="J58" s="461"/>
      <c r="K58" s="461"/>
      <c r="L58" s="461"/>
      <c r="M58" s="461"/>
      <c r="N58" s="461"/>
      <c r="O58" s="462"/>
      <c r="P58" s="463"/>
      <c r="Q58" s="464"/>
      <c r="R58" s="464"/>
      <c r="S58" s="464"/>
      <c r="T58" s="464"/>
      <c r="U58" s="464"/>
      <c r="V58" s="464"/>
      <c r="W58" s="465"/>
      <c r="X58" s="465"/>
      <c r="Y58" s="465"/>
      <c r="Z58" s="465"/>
      <c r="AA58" s="465"/>
      <c r="AB58" s="465"/>
      <c r="AC58" s="465"/>
      <c r="AD58" s="465"/>
      <c r="AE58" s="466"/>
      <c r="AF58" s="463"/>
      <c r="AG58" s="464"/>
      <c r="AH58" s="464"/>
      <c r="AI58" s="464"/>
      <c r="AJ58" s="464"/>
      <c r="AK58" s="464"/>
      <c r="AL58" s="464"/>
      <c r="AM58" s="464"/>
      <c r="AN58" s="467"/>
      <c r="AO58" s="478"/>
      <c r="AP58" s="479"/>
      <c r="AQ58" s="480"/>
      <c r="AR58" s="476"/>
      <c r="AS58" s="476"/>
      <c r="AT58" s="476"/>
      <c r="AU58" s="476"/>
      <c r="AV58" s="476"/>
      <c r="AW58" s="479"/>
      <c r="AX58" s="478"/>
      <c r="AY58" s="479"/>
      <c r="AZ58" s="478"/>
      <c r="BA58" s="479"/>
      <c r="BB58" s="478"/>
      <c r="BC58" s="479"/>
      <c r="BD58" s="478"/>
      <c r="BE58" s="479"/>
      <c r="BF58" s="478"/>
      <c r="BG58" s="479"/>
      <c r="BH58" s="480"/>
      <c r="BI58" s="476"/>
      <c r="BJ58" s="476"/>
      <c r="BK58" s="482"/>
      <c r="BL58" s="478"/>
      <c r="BM58" s="476"/>
      <c r="BN58" s="476"/>
      <c r="BO58" s="479"/>
      <c r="BP58" s="481"/>
      <c r="BQ58" s="480"/>
      <c r="BR58" s="476"/>
      <c r="BS58" s="479"/>
      <c r="BT58" s="481"/>
      <c r="BU58" s="480"/>
      <c r="BV58" s="476"/>
      <c r="BW58" s="479"/>
      <c r="BX58" s="481"/>
      <c r="BY58" s="480"/>
      <c r="BZ58" s="476"/>
      <c r="CA58" s="479"/>
      <c r="CB58" s="484"/>
      <c r="CC58" s="480"/>
      <c r="CD58" s="476"/>
      <c r="CE58" s="477"/>
      <c r="CF58" s="51"/>
      <c r="CG58" s="51"/>
      <c r="CH58" s="51"/>
      <c r="CI58" s="51"/>
      <c r="CJ58" s="51"/>
      <c r="CK58" s="51"/>
      <c r="CL58" s="51"/>
      <c r="CM58" s="51"/>
      <c r="CN58" s="4"/>
      <c r="CO58" s="4"/>
    </row>
    <row r="59" spans="1:93">
      <c r="A59" s="458">
        <v>33</v>
      </c>
      <c r="B59" s="459"/>
      <c r="C59" s="460"/>
      <c r="D59" s="461"/>
      <c r="E59" s="461"/>
      <c r="F59" s="461"/>
      <c r="G59" s="461"/>
      <c r="H59" s="461"/>
      <c r="I59" s="461"/>
      <c r="J59" s="461"/>
      <c r="K59" s="461"/>
      <c r="L59" s="461"/>
      <c r="M59" s="461"/>
      <c r="N59" s="461"/>
      <c r="O59" s="462"/>
      <c r="P59" s="463"/>
      <c r="Q59" s="464"/>
      <c r="R59" s="464"/>
      <c r="S59" s="464"/>
      <c r="T59" s="464"/>
      <c r="U59" s="464"/>
      <c r="V59" s="464"/>
      <c r="W59" s="465"/>
      <c r="X59" s="465"/>
      <c r="Y59" s="465"/>
      <c r="Z59" s="465"/>
      <c r="AA59" s="465"/>
      <c r="AB59" s="465"/>
      <c r="AC59" s="465"/>
      <c r="AD59" s="465"/>
      <c r="AE59" s="466"/>
      <c r="AF59" s="463"/>
      <c r="AG59" s="464"/>
      <c r="AH59" s="464"/>
      <c r="AI59" s="464"/>
      <c r="AJ59" s="464"/>
      <c r="AK59" s="464"/>
      <c r="AL59" s="464"/>
      <c r="AM59" s="464"/>
      <c r="AN59" s="467"/>
      <c r="AO59" s="478"/>
      <c r="AP59" s="479"/>
      <c r="AQ59" s="480"/>
      <c r="AR59" s="476"/>
      <c r="AS59" s="476"/>
      <c r="AT59" s="476"/>
      <c r="AU59" s="476"/>
      <c r="AV59" s="476"/>
      <c r="AW59" s="479"/>
      <c r="AX59" s="478"/>
      <c r="AY59" s="479"/>
      <c r="AZ59" s="478"/>
      <c r="BA59" s="479"/>
      <c r="BB59" s="478"/>
      <c r="BC59" s="479"/>
      <c r="BD59" s="478"/>
      <c r="BE59" s="479"/>
      <c r="BF59" s="478"/>
      <c r="BG59" s="479"/>
      <c r="BH59" s="480"/>
      <c r="BI59" s="476"/>
      <c r="BJ59" s="476"/>
      <c r="BK59" s="482"/>
      <c r="BL59" s="478"/>
      <c r="BM59" s="476"/>
      <c r="BN59" s="476"/>
      <c r="BO59" s="479"/>
      <c r="BP59" s="481"/>
      <c r="BQ59" s="480"/>
      <c r="BR59" s="476"/>
      <c r="BS59" s="479"/>
      <c r="BT59" s="481"/>
      <c r="BU59" s="480"/>
      <c r="BV59" s="476"/>
      <c r="BW59" s="479"/>
      <c r="BX59" s="481"/>
      <c r="BY59" s="480"/>
      <c r="BZ59" s="476"/>
      <c r="CA59" s="479"/>
      <c r="CB59" s="484"/>
      <c r="CC59" s="480"/>
      <c r="CD59" s="476"/>
      <c r="CE59" s="477"/>
      <c r="CF59" s="51"/>
      <c r="CG59" s="51"/>
      <c r="CH59" s="51"/>
      <c r="CI59" s="51"/>
      <c r="CJ59" s="51"/>
      <c r="CK59" s="51"/>
      <c r="CL59" s="51"/>
      <c r="CM59" s="51"/>
      <c r="CN59" s="4"/>
      <c r="CO59" s="4"/>
    </row>
    <row r="60" spans="1:93">
      <c r="A60" s="458">
        <v>34</v>
      </c>
      <c r="B60" s="459"/>
      <c r="C60" s="460"/>
      <c r="D60" s="461"/>
      <c r="E60" s="461"/>
      <c r="F60" s="461"/>
      <c r="G60" s="461"/>
      <c r="H60" s="461"/>
      <c r="I60" s="461"/>
      <c r="J60" s="461"/>
      <c r="K60" s="461"/>
      <c r="L60" s="461"/>
      <c r="M60" s="461"/>
      <c r="N60" s="461"/>
      <c r="O60" s="462"/>
      <c r="P60" s="463"/>
      <c r="Q60" s="464"/>
      <c r="R60" s="464"/>
      <c r="S60" s="464"/>
      <c r="T60" s="464"/>
      <c r="U60" s="464"/>
      <c r="V60" s="464"/>
      <c r="W60" s="465"/>
      <c r="X60" s="465"/>
      <c r="Y60" s="465"/>
      <c r="Z60" s="465"/>
      <c r="AA60" s="465"/>
      <c r="AB60" s="465"/>
      <c r="AC60" s="465"/>
      <c r="AD60" s="465"/>
      <c r="AE60" s="466"/>
      <c r="AF60" s="463"/>
      <c r="AG60" s="464"/>
      <c r="AH60" s="464"/>
      <c r="AI60" s="464"/>
      <c r="AJ60" s="464"/>
      <c r="AK60" s="464"/>
      <c r="AL60" s="464"/>
      <c r="AM60" s="464"/>
      <c r="AN60" s="467"/>
      <c r="AO60" s="478"/>
      <c r="AP60" s="479"/>
      <c r="AQ60" s="480"/>
      <c r="AR60" s="476"/>
      <c r="AS60" s="476"/>
      <c r="AT60" s="476"/>
      <c r="AU60" s="476"/>
      <c r="AV60" s="476"/>
      <c r="AW60" s="479"/>
      <c r="AX60" s="478"/>
      <c r="AY60" s="479"/>
      <c r="AZ60" s="478"/>
      <c r="BA60" s="479"/>
      <c r="BB60" s="478"/>
      <c r="BC60" s="479"/>
      <c r="BD60" s="478"/>
      <c r="BE60" s="479"/>
      <c r="BF60" s="478"/>
      <c r="BG60" s="479"/>
      <c r="BH60" s="480"/>
      <c r="BI60" s="476"/>
      <c r="BJ60" s="476"/>
      <c r="BK60" s="482"/>
      <c r="BL60" s="478"/>
      <c r="BM60" s="476"/>
      <c r="BN60" s="476"/>
      <c r="BO60" s="479"/>
      <c r="BP60" s="481"/>
      <c r="BQ60" s="480"/>
      <c r="BR60" s="476"/>
      <c r="BS60" s="479"/>
      <c r="BT60" s="481"/>
      <c r="BU60" s="480"/>
      <c r="BV60" s="476"/>
      <c r="BW60" s="479"/>
      <c r="BX60" s="481"/>
      <c r="BY60" s="480"/>
      <c r="BZ60" s="476"/>
      <c r="CA60" s="479"/>
      <c r="CB60" s="484"/>
      <c r="CC60" s="480"/>
      <c r="CD60" s="476"/>
      <c r="CE60" s="477"/>
      <c r="CF60" s="51"/>
      <c r="CG60" s="51"/>
      <c r="CH60" s="51"/>
      <c r="CI60" s="51"/>
      <c r="CJ60" s="51"/>
      <c r="CK60" s="51"/>
      <c r="CL60" s="51"/>
      <c r="CM60" s="51"/>
      <c r="CN60" s="4"/>
      <c r="CO60" s="4"/>
    </row>
    <row r="61" spans="1:93">
      <c r="A61" s="458">
        <v>35</v>
      </c>
      <c r="B61" s="459"/>
      <c r="C61" s="460"/>
      <c r="D61" s="461"/>
      <c r="E61" s="461"/>
      <c r="F61" s="461"/>
      <c r="G61" s="461"/>
      <c r="H61" s="461"/>
      <c r="I61" s="461"/>
      <c r="J61" s="461"/>
      <c r="K61" s="461"/>
      <c r="L61" s="461"/>
      <c r="M61" s="461"/>
      <c r="N61" s="461"/>
      <c r="O61" s="462"/>
      <c r="P61" s="463"/>
      <c r="Q61" s="464"/>
      <c r="R61" s="464"/>
      <c r="S61" s="464"/>
      <c r="T61" s="464"/>
      <c r="U61" s="464"/>
      <c r="V61" s="464"/>
      <c r="W61" s="465"/>
      <c r="X61" s="465"/>
      <c r="Y61" s="465"/>
      <c r="Z61" s="465"/>
      <c r="AA61" s="465"/>
      <c r="AB61" s="465"/>
      <c r="AC61" s="465"/>
      <c r="AD61" s="465"/>
      <c r="AE61" s="466"/>
      <c r="AF61" s="463"/>
      <c r="AG61" s="464"/>
      <c r="AH61" s="464"/>
      <c r="AI61" s="464"/>
      <c r="AJ61" s="464"/>
      <c r="AK61" s="464"/>
      <c r="AL61" s="464"/>
      <c r="AM61" s="464"/>
      <c r="AN61" s="467"/>
      <c r="AO61" s="478"/>
      <c r="AP61" s="479"/>
      <c r="AQ61" s="480"/>
      <c r="AR61" s="476"/>
      <c r="AS61" s="476"/>
      <c r="AT61" s="476"/>
      <c r="AU61" s="476"/>
      <c r="AV61" s="476"/>
      <c r="AW61" s="479"/>
      <c r="AX61" s="478"/>
      <c r="AY61" s="479"/>
      <c r="AZ61" s="478"/>
      <c r="BA61" s="479"/>
      <c r="BB61" s="478"/>
      <c r="BC61" s="479"/>
      <c r="BD61" s="478"/>
      <c r="BE61" s="479"/>
      <c r="BF61" s="478"/>
      <c r="BG61" s="479"/>
      <c r="BH61" s="480"/>
      <c r="BI61" s="476"/>
      <c r="BJ61" s="476"/>
      <c r="BK61" s="482"/>
      <c r="BL61" s="478"/>
      <c r="BM61" s="476"/>
      <c r="BN61" s="476"/>
      <c r="BO61" s="479"/>
      <c r="BP61" s="481"/>
      <c r="BQ61" s="480"/>
      <c r="BR61" s="476"/>
      <c r="BS61" s="479"/>
      <c r="BT61" s="481"/>
      <c r="BU61" s="480"/>
      <c r="BV61" s="476"/>
      <c r="BW61" s="479"/>
      <c r="BX61" s="481"/>
      <c r="BY61" s="480"/>
      <c r="BZ61" s="476"/>
      <c r="CA61" s="479"/>
      <c r="CB61" s="484"/>
      <c r="CC61" s="480"/>
      <c r="CD61" s="476"/>
      <c r="CE61" s="477"/>
      <c r="CF61" s="51"/>
      <c r="CG61" s="51"/>
      <c r="CH61" s="51"/>
      <c r="CI61" s="51"/>
      <c r="CJ61" s="51"/>
      <c r="CK61" s="51"/>
      <c r="CL61" s="51"/>
      <c r="CM61" s="51"/>
      <c r="CN61" s="4"/>
      <c r="CO61" s="4"/>
    </row>
    <row r="62" spans="1:93">
      <c r="A62" s="458">
        <v>36</v>
      </c>
      <c r="B62" s="459"/>
      <c r="C62" s="460"/>
      <c r="D62" s="461"/>
      <c r="E62" s="461"/>
      <c r="F62" s="461"/>
      <c r="G62" s="461"/>
      <c r="H62" s="461"/>
      <c r="I62" s="461"/>
      <c r="J62" s="461"/>
      <c r="K62" s="461"/>
      <c r="L62" s="461"/>
      <c r="M62" s="461"/>
      <c r="N62" s="461"/>
      <c r="O62" s="462"/>
      <c r="P62" s="463"/>
      <c r="Q62" s="464"/>
      <c r="R62" s="464"/>
      <c r="S62" s="464"/>
      <c r="T62" s="464"/>
      <c r="U62" s="464"/>
      <c r="V62" s="464"/>
      <c r="W62" s="465"/>
      <c r="X62" s="465"/>
      <c r="Y62" s="465"/>
      <c r="Z62" s="465"/>
      <c r="AA62" s="465"/>
      <c r="AB62" s="465"/>
      <c r="AC62" s="465"/>
      <c r="AD62" s="465"/>
      <c r="AE62" s="466"/>
      <c r="AF62" s="463"/>
      <c r="AG62" s="464"/>
      <c r="AH62" s="464"/>
      <c r="AI62" s="464"/>
      <c r="AJ62" s="464"/>
      <c r="AK62" s="464"/>
      <c r="AL62" s="464"/>
      <c r="AM62" s="464"/>
      <c r="AN62" s="467"/>
      <c r="AO62" s="478"/>
      <c r="AP62" s="479"/>
      <c r="AQ62" s="480"/>
      <c r="AR62" s="476"/>
      <c r="AS62" s="476"/>
      <c r="AT62" s="476"/>
      <c r="AU62" s="476"/>
      <c r="AV62" s="476"/>
      <c r="AW62" s="479"/>
      <c r="AX62" s="478"/>
      <c r="AY62" s="479"/>
      <c r="AZ62" s="478"/>
      <c r="BA62" s="479"/>
      <c r="BB62" s="478"/>
      <c r="BC62" s="479"/>
      <c r="BD62" s="478"/>
      <c r="BE62" s="479"/>
      <c r="BF62" s="478"/>
      <c r="BG62" s="479"/>
      <c r="BH62" s="480"/>
      <c r="BI62" s="476"/>
      <c r="BJ62" s="476"/>
      <c r="BK62" s="482"/>
      <c r="BL62" s="478"/>
      <c r="BM62" s="476"/>
      <c r="BN62" s="476"/>
      <c r="BO62" s="479"/>
      <c r="BP62" s="481"/>
      <c r="BQ62" s="480"/>
      <c r="BR62" s="476"/>
      <c r="BS62" s="479"/>
      <c r="BT62" s="481"/>
      <c r="BU62" s="480"/>
      <c r="BV62" s="476"/>
      <c r="BW62" s="479"/>
      <c r="BX62" s="481"/>
      <c r="BY62" s="480"/>
      <c r="BZ62" s="476"/>
      <c r="CA62" s="479"/>
      <c r="CB62" s="484"/>
      <c r="CC62" s="480"/>
      <c r="CD62" s="476"/>
      <c r="CE62" s="477"/>
      <c r="CF62" s="51"/>
      <c r="CG62" s="51"/>
      <c r="CH62" s="51"/>
      <c r="CI62" s="51"/>
      <c r="CJ62" s="51"/>
      <c r="CK62" s="51"/>
      <c r="CL62" s="51"/>
      <c r="CM62" s="51"/>
      <c r="CN62" s="4"/>
      <c r="CO62" s="4"/>
    </row>
    <row r="63" spans="1:93">
      <c r="A63" s="458">
        <v>37</v>
      </c>
      <c r="B63" s="459"/>
      <c r="C63" s="460"/>
      <c r="D63" s="461"/>
      <c r="E63" s="461"/>
      <c r="F63" s="461"/>
      <c r="G63" s="461"/>
      <c r="H63" s="461"/>
      <c r="I63" s="461"/>
      <c r="J63" s="461"/>
      <c r="K63" s="461"/>
      <c r="L63" s="461"/>
      <c r="M63" s="461"/>
      <c r="N63" s="461"/>
      <c r="O63" s="462"/>
      <c r="P63" s="463"/>
      <c r="Q63" s="464"/>
      <c r="R63" s="464"/>
      <c r="S63" s="464"/>
      <c r="T63" s="464"/>
      <c r="U63" s="464"/>
      <c r="V63" s="464"/>
      <c r="W63" s="465"/>
      <c r="X63" s="465"/>
      <c r="Y63" s="465"/>
      <c r="Z63" s="465"/>
      <c r="AA63" s="465"/>
      <c r="AB63" s="465"/>
      <c r="AC63" s="465"/>
      <c r="AD63" s="465"/>
      <c r="AE63" s="466"/>
      <c r="AF63" s="463"/>
      <c r="AG63" s="464"/>
      <c r="AH63" s="464"/>
      <c r="AI63" s="464"/>
      <c r="AJ63" s="464"/>
      <c r="AK63" s="464"/>
      <c r="AL63" s="464"/>
      <c r="AM63" s="464"/>
      <c r="AN63" s="467"/>
      <c r="AO63" s="478"/>
      <c r="AP63" s="479"/>
      <c r="AQ63" s="480"/>
      <c r="AR63" s="476"/>
      <c r="AS63" s="476"/>
      <c r="AT63" s="476"/>
      <c r="AU63" s="476"/>
      <c r="AV63" s="476"/>
      <c r="AW63" s="479"/>
      <c r="AX63" s="478"/>
      <c r="AY63" s="479"/>
      <c r="AZ63" s="478"/>
      <c r="BA63" s="479"/>
      <c r="BB63" s="478"/>
      <c r="BC63" s="479"/>
      <c r="BD63" s="478"/>
      <c r="BE63" s="479"/>
      <c r="BF63" s="478"/>
      <c r="BG63" s="479"/>
      <c r="BH63" s="480"/>
      <c r="BI63" s="476"/>
      <c r="BJ63" s="476"/>
      <c r="BK63" s="482"/>
      <c r="BL63" s="478"/>
      <c r="BM63" s="476"/>
      <c r="BN63" s="476"/>
      <c r="BO63" s="479"/>
      <c r="BP63" s="481"/>
      <c r="BQ63" s="480"/>
      <c r="BR63" s="476"/>
      <c r="BS63" s="479"/>
      <c r="BT63" s="481"/>
      <c r="BU63" s="480"/>
      <c r="BV63" s="476"/>
      <c r="BW63" s="479"/>
      <c r="BX63" s="481"/>
      <c r="BY63" s="480"/>
      <c r="BZ63" s="476"/>
      <c r="CA63" s="479"/>
      <c r="CB63" s="484"/>
      <c r="CC63" s="480"/>
      <c r="CD63" s="476"/>
      <c r="CE63" s="477"/>
      <c r="CF63" s="51"/>
      <c r="CG63" s="51"/>
      <c r="CH63" s="51"/>
      <c r="CI63" s="51"/>
      <c r="CJ63" s="51"/>
      <c r="CK63" s="51"/>
      <c r="CL63" s="51"/>
      <c r="CM63" s="51"/>
      <c r="CN63" s="4"/>
      <c r="CO63" s="4"/>
    </row>
    <row r="64" spans="1:93">
      <c r="A64" s="458">
        <v>38</v>
      </c>
      <c r="B64" s="459"/>
      <c r="C64" s="460"/>
      <c r="D64" s="461"/>
      <c r="E64" s="461"/>
      <c r="F64" s="461"/>
      <c r="G64" s="461"/>
      <c r="H64" s="461"/>
      <c r="I64" s="461"/>
      <c r="J64" s="461"/>
      <c r="K64" s="461"/>
      <c r="L64" s="461"/>
      <c r="M64" s="461"/>
      <c r="N64" s="461"/>
      <c r="O64" s="462"/>
      <c r="P64" s="463"/>
      <c r="Q64" s="464"/>
      <c r="R64" s="464"/>
      <c r="S64" s="464"/>
      <c r="T64" s="464"/>
      <c r="U64" s="464"/>
      <c r="V64" s="464"/>
      <c r="W64" s="465"/>
      <c r="X64" s="465"/>
      <c r="Y64" s="465"/>
      <c r="Z64" s="465"/>
      <c r="AA64" s="465"/>
      <c r="AB64" s="465"/>
      <c r="AC64" s="465"/>
      <c r="AD64" s="465"/>
      <c r="AE64" s="466"/>
      <c r="AF64" s="463"/>
      <c r="AG64" s="464"/>
      <c r="AH64" s="464"/>
      <c r="AI64" s="464"/>
      <c r="AJ64" s="464"/>
      <c r="AK64" s="464"/>
      <c r="AL64" s="464"/>
      <c r="AM64" s="464"/>
      <c r="AN64" s="467"/>
      <c r="AO64" s="478"/>
      <c r="AP64" s="479"/>
      <c r="AQ64" s="480"/>
      <c r="AR64" s="476"/>
      <c r="AS64" s="476"/>
      <c r="AT64" s="476"/>
      <c r="AU64" s="476"/>
      <c r="AV64" s="476"/>
      <c r="AW64" s="479"/>
      <c r="AX64" s="478"/>
      <c r="AY64" s="479"/>
      <c r="AZ64" s="478"/>
      <c r="BA64" s="479"/>
      <c r="BB64" s="478"/>
      <c r="BC64" s="479"/>
      <c r="BD64" s="478"/>
      <c r="BE64" s="479"/>
      <c r="BF64" s="478"/>
      <c r="BG64" s="479"/>
      <c r="BH64" s="480"/>
      <c r="BI64" s="476"/>
      <c r="BJ64" s="476"/>
      <c r="BK64" s="482"/>
      <c r="BL64" s="478"/>
      <c r="BM64" s="476"/>
      <c r="BN64" s="476"/>
      <c r="BO64" s="479"/>
      <c r="BP64" s="481"/>
      <c r="BQ64" s="480"/>
      <c r="BR64" s="476"/>
      <c r="BS64" s="479"/>
      <c r="BT64" s="481"/>
      <c r="BU64" s="480"/>
      <c r="BV64" s="476"/>
      <c r="BW64" s="479"/>
      <c r="BX64" s="481"/>
      <c r="BY64" s="480"/>
      <c r="BZ64" s="476"/>
      <c r="CA64" s="479"/>
      <c r="CB64" s="484"/>
      <c r="CC64" s="480"/>
      <c r="CD64" s="476"/>
      <c r="CE64" s="477"/>
      <c r="CF64" s="51"/>
      <c r="CG64" s="51"/>
      <c r="CH64" s="51"/>
      <c r="CI64" s="51"/>
      <c r="CJ64" s="51"/>
      <c r="CK64" s="51"/>
      <c r="CL64" s="51"/>
      <c r="CM64" s="51"/>
      <c r="CN64" s="4"/>
      <c r="CO64" s="4"/>
    </row>
    <row r="65" spans="1:93">
      <c r="A65" s="458">
        <v>39</v>
      </c>
      <c r="B65" s="459"/>
      <c r="C65" s="460"/>
      <c r="D65" s="461"/>
      <c r="E65" s="461"/>
      <c r="F65" s="461"/>
      <c r="G65" s="461"/>
      <c r="H65" s="461"/>
      <c r="I65" s="461"/>
      <c r="J65" s="461"/>
      <c r="K65" s="461"/>
      <c r="L65" s="461"/>
      <c r="M65" s="461"/>
      <c r="N65" s="461"/>
      <c r="O65" s="462"/>
      <c r="P65" s="463"/>
      <c r="Q65" s="464"/>
      <c r="R65" s="464"/>
      <c r="S65" s="464"/>
      <c r="T65" s="464"/>
      <c r="U65" s="464"/>
      <c r="V65" s="464"/>
      <c r="W65" s="465"/>
      <c r="X65" s="465"/>
      <c r="Y65" s="465"/>
      <c r="Z65" s="465"/>
      <c r="AA65" s="465"/>
      <c r="AB65" s="465"/>
      <c r="AC65" s="465"/>
      <c r="AD65" s="465"/>
      <c r="AE65" s="466"/>
      <c r="AF65" s="463"/>
      <c r="AG65" s="464"/>
      <c r="AH65" s="464"/>
      <c r="AI65" s="464"/>
      <c r="AJ65" s="464"/>
      <c r="AK65" s="464"/>
      <c r="AL65" s="464"/>
      <c r="AM65" s="464"/>
      <c r="AN65" s="467"/>
      <c r="AO65" s="478"/>
      <c r="AP65" s="479"/>
      <c r="AQ65" s="480"/>
      <c r="AR65" s="476"/>
      <c r="AS65" s="476"/>
      <c r="AT65" s="476"/>
      <c r="AU65" s="476"/>
      <c r="AV65" s="476"/>
      <c r="AW65" s="479"/>
      <c r="AX65" s="478"/>
      <c r="AY65" s="479"/>
      <c r="AZ65" s="478"/>
      <c r="BA65" s="479"/>
      <c r="BB65" s="478"/>
      <c r="BC65" s="479"/>
      <c r="BD65" s="478"/>
      <c r="BE65" s="479"/>
      <c r="BF65" s="478"/>
      <c r="BG65" s="479"/>
      <c r="BH65" s="480"/>
      <c r="BI65" s="476"/>
      <c r="BJ65" s="476"/>
      <c r="BK65" s="482"/>
      <c r="BL65" s="478"/>
      <c r="BM65" s="476"/>
      <c r="BN65" s="476"/>
      <c r="BO65" s="479"/>
      <c r="BP65" s="481"/>
      <c r="BQ65" s="480"/>
      <c r="BR65" s="476"/>
      <c r="BS65" s="479"/>
      <c r="BT65" s="481"/>
      <c r="BU65" s="480"/>
      <c r="BV65" s="476"/>
      <c r="BW65" s="479"/>
      <c r="BX65" s="481"/>
      <c r="BY65" s="480"/>
      <c r="BZ65" s="476"/>
      <c r="CA65" s="479"/>
      <c r="CB65" s="484"/>
      <c r="CC65" s="480"/>
      <c r="CD65" s="476"/>
      <c r="CE65" s="477"/>
      <c r="CF65" s="51"/>
      <c r="CG65" s="51"/>
      <c r="CH65" s="51"/>
      <c r="CI65" s="51"/>
      <c r="CJ65" s="51"/>
      <c r="CK65" s="51"/>
      <c r="CL65" s="51"/>
      <c r="CM65" s="51"/>
      <c r="CN65" s="4"/>
      <c r="CO65" s="4"/>
    </row>
    <row r="66" spans="1:93">
      <c r="A66" s="458">
        <v>40</v>
      </c>
      <c r="B66" s="459"/>
      <c r="C66" s="460"/>
      <c r="D66" s="461"/>
      <c r="E66" s="461"/>
      <c r="F66" s="461"/>
      <c r="G66" s="461"/>
      <c r="H66" s="461"/>
      <c r="I66" s="461"/>
      <c r="J66" s="461"/>
      <c r="K66" s="461"/>
      <c r="L66" s="461"/>
      <c r="M66" s="461"/>
      <c r="N66" s="461"/>
      <c r="O66" s="462"/>
      <c r="P66" s="463"/>
      <c r="Q66" s="464"/>
      <c r="R66" s="464"/>
      <c r="S66" s="464"/>
      <c r="T66" s="464"/>
      <c r="U66" s="464"/>
      <c r="V66" s="464"/>
      <c r="W66" s="465"/>
      <c r="X66" s="465"/>
      <c r="Y66" s="465"/>
      <c r="Z66" s="465"/>
      <c r="AA66" s="465"/>
      <c r="AB66" s="465"/>
      <c r="AC66" s="465"/>
      <c r="AD66" s="465"/>
      <c r="AE66" s="466"/>
      <c r="AF66" s="463"/>
      <c r="AG66" s="464"/>
      <c r="AH66" s="464"/>
      <c r="AI66" s="464"/>
      <c r="AJ66" s="464"/>
      <c r="AK66" s="464"/>
      <c r="AL66" s="464"/>
      <c r="AM66" s="464"/>
      <c r="AN66" s="467"/>
      <c r="AO66" s="478"/>
      <c r="AP66" s="479"/>
      <c r="AQ66" s="480"/>
      <c r="AR66" s="476"/>
      <c r="AS66" s="476"/>
      <c r="AT66" s="476"/>
      <c r="AU66" s="476"/>
      <c r="AV66" s="476"/>
      <c r="AW66" s="479"/>
      <c r="AX66" s="478"/>
      <c r="AY66" s="479"/>
      <c r="AZ66" s="478"/>
      <c r="BA66" s="479"/>
      <c r="BB66" s="478"/>
      <c r="BC66" s="479"/>
      <c r="BD66" s="478"/>
      <c r="BE66" s="479"/>
      <c r="BF66" s="478"/>
      <c r="BG66" s="479"/>
      <c r="BH66" s="480"/>
      <c r="BI66" s="476"/>
      <c r="BJ66" s="476"/>
      <c r="BK66" s="482"/>
      <c r="BL66" s="478"/>
      <c r="BM66" s="476"/>
      <c r="BN66" s="476"/>
      <c r="BO66" s="479"/>
      <c r="BP66" s="481"/>
      <c r="BQ66" s="480"/>
      <c r="BR66" s="476"/>
      <c r="BS66" s="479"/>
      <c r="BT66" s="481"/>
      <c r="BU66" s="480"/>
      <c r="BV66" s="476"/>
      <c r="BW66" s="479"/>
      <c r="BX66" s="481"/>
      <c r="BY66" s="480"/>
      <c r="BZ66" s="476"/>
      <c r="CA66" s="479"/>
      <c r="CB66" s="484"/>
      <c r="CC66" s="480"/>
      <c r="CD66" s="476"/>
      <c r="CE66" s="477"/>
      <c r="CF66" s="51"/>
      <c r="CG66" s="51"/>
      <c r="CH66" s="51"/>
      <c r="CI66" s="51"/>
      <c r="CJ66" s="51"/>
      <c r="CK66" s="51"/>
      <c r="CL66" s="51"/>
      <c r="CM66" s="51"/>
      <c r="CN66" s="4"/>
      <c r="CO66" s="4"/>
    </row>
    <row r="67" spans="1:93">
      <c r="A67" s="458">
        <v>41</v>
      </c>
      <c r="B67" s="459"/>
      <c r="C67" s="460"/>
      <c r="D67" s="461"/>
      <c r="E67" s="461"/>
      <c r="F67" s="461"/>
      <c r="G67" s="461"/>
      <c r="H67" s="461"/>
      <c r="I67" s="461"/>
      <c r="J67" s="461"/>
      <c r="K67" s="461"/>
      <c r="L67" s="461"/>
      <c r="M67" s="461"/>
      <c r="N67" s="461"/>
      <c r="O67" s="462"/>
      <c r="P67" s="463"/>
      <c r="Q67" s="464"/>
      <c r="R67" s="464"/>
      <c r="S67" s="464"/>
      <c r="T67" s="464"/>
      <c r="U67" s="464"/>
      <c r="V67" s="464"/>
      <c r="W67" s="465"/>
      <c r="X67" s="465"/>
      <c r="Y67" s="465"/>
      <c r="Z67" s="465"/>
      <c r="AA67" s="465"/>
      <c r="AB67" s="465"/>
      <c r="AC67" s="465"/>
      <c r="AD67" s="465"/>
      <c r="AE67" s="466"/>
      <c r="AF67" s="463"/>
      <c r="AG67" s="464"/>
      <c r="AH67" s="464"/>
      <c r="AI67" s="464"/>
      <c r="AJ67" s="464"/>
      <c r="AK67" s="464"/>
      <c r="AL67" s="464"/>
      <c r="AM67" s="464"/>
      <c r="AN67" s="467"/>
      <c r="AO67" s="478"/>
      <c r="AP67" s="479"/>
      <c r="AQ67" s="480"/>
      <c r="AR67" s="476"/>
      <c r="AS67" s="476"/>
      <c r="AT67" s="476"/>
      <c r="AU67" s="476"/>
      <c r="AV67" s="476"/>
      <c r="AW67" s="479"/>
      <c r="AX67" s="478"/>
      <c r="AY67" s="479"/>
      <c r="AZ67" s="478"/>
      <c r="BA67" s="479"/>
      <c r="BB67" s="478"/>
      <c r="BC67" s="479"/>
      <c r="BD67" s="478"/>
      <c r="BE67" s="479"/>
      <c r="BF67" s="478"/>
      <c r="BG67" s="479"/>
      <c r="BH67" s="480"/>
      <c r="BI67" s="476"/>
      <c r="BJ67" s="476"/>
      <c r="BK67" s="482"/>
      <c r="BL67" s="478"/>
      <c r="BM67" s="476"/>
      <c r="BN67" s="476"/>
      <c r="BO67" s="479"/>
      <c r="BP67" s="481"/>
      <c r="BQ67" s="480"/>
      <c r="BR67" s="476"/>
      <c r="BS67" s="479"/>
      <c r="BT67" s="481"/>
      <c r="BU67" s="480"/>
      <c r="BV67" s="476"/>
      <c r="BW67" s="479"/>
      <c r="BX67" s="481"/>
      <c r="BY67" s="480"/>
      <c r="BZ67" s="476"/>
      <c r="CA67" s="479"/>
      <c r="CB67" s="484"/>
      <c r="CC67" s="480"/>
      <c r="CD67" s="476"/>
      <c r="CE67" s="477"/>
      <c r="CF67" s="51"/>
      <c r="CG67" s="51"/>
      <c r="CH67" s="51"/>
      <c r="CI67" s="51"/>
      <c r="CJ67" s="51"/>
      <c r="CK67" s="51"/>
      <c r="CL67" s="51"/>
      <c r="CM67" s="51"/>
      <c r="CN67" s="4"/>
      <c r="CO67" s="4"/>
    </row>
    <row r="68" spans="1:93">
      <c r="A68" s="458">
        <v>42</v>
      </c>
      <c r="B68" s="459"/>
      <c r="C68" s="460"/>
      <c r="D68" s="461"/>
      <c r="E68" s="461"/>
      <c r="F68" s="461"/>
      <c r="G68" s="461"/>
      <c r="H68" s="461"/>
      <c r="I68" s="461"/>
      <c r="J68" s="461"/>
      <c r="K68" s="461"/>
      <c r="L68" s="461"/>
      <c r="M68" s="461"/>
      <c r="N68" s="461"/>
      <c r="O68" s="462"/>
      <c r="P68" s="463"/>
      <c r="Q68" s="464"/>
      <c r="R68" s="464"/>
      <c r="S68" s="464"/>
      <c r="T68" s="464"/>
      <c r="U68" s="464"/>
      <c r="V68" s="464"/>
      <c r="W68" s="465"/>
      <c r="X68" s="465"/>
      <c r="Y68" s="465"/>
      <c r="Z68" s="465"/>
      <c r="AA68" s="465"/>
      <c r="AB68" s="465"/>
      <c r="AC68" s="465"/>
      <c r="AD68" s="465"/>
      <c r="AE68" s="466"/>
      <c r="AF68" s="463"/>
      <c r="AG68" s="464"/>
      <c r="AH68" s="464"/>
      <c r="AI68" s="464"/>
      <c r="AJ68" s="464"/>
      <c r="AK68" s="464"/>
      <c r="AL68" s="464"/>
      <c r="AM68" s="464"/>
      <c r="AN68" s="467"/>
      <c r="AO68" s="478"/>
      <c r="AP68" s="479"/>
      <c r="AQ68" s="480"/>
      <c r="AR68" s="476"/>
      <c r="AS68" s="476"/>
      <c r="AT68" s="476"/>
      <c r="AU68" s="476"/>
      <c r="AV68" s="476"/>
      <c r="AW68" s="479"/>
      <c r="AX68" s="478"/>
      <c r="AY68" s="479"/>
      <c r="AZ68" s="478"/>
      <c r="BA68" s="479"/>
      <c r="BB68" s="478"/>
      <c r="BC68" s="479"/>
      <c r="BD68" s="478"/>
      <c r="BE68" s="479"/>
      <c r="BF68" s="478"/>
      <c r="BG68" s="479"/>
      <c r="BH68" s="480"/>
      <c r="BI68" s="476"/>
      <c r="BJ68" s="476"/>
      <c r="BK68" s="482"/>
      <c r="BL68" s="478"/>
      <c r="BM68" s="476"/>
      <c r="BN68" s="476"/>
      <c r="BO68" s="479"/>
      <c r="BP68" s="481"/>
      <c r="BQ68" s="480"/>
      <c r="BR68" s="476"/>
      <c r="BS68" s="479"/>
      <c r="BT68" s="481"/>
      <c r="BU68" s="480"/>
      <c r="BV68" s="476"/>
      <c r="BW68" s="479"/>
      <c r="BX68" s="481"/>
      <c r="BY68" s="480"/>
      <c r="BZ68" s="476"/>
      <c r="CA68" s="479"/>
      <c r="CB68" s="484"/>
      <c r="CC68" s="480"/>
      <c r="CD68" s="476"/>
      <c r="CE68" s="477"/>
      <c r="CF68" s="51"/>
      <c r="CG68" s="51"/>
      <c r="CH68" s="51"/>
      <c r="CI68" s="51"/>
      <c r="CJ68" s="51"/>
      <c r="CK68" s="51"/>
      <c r="CL68" s="51"/>
      <c r="CM68" s="51"/>
      <c r="CN68" s="4"/>
      <c r="CO68" s="4"/>
    </row>
    <row r="69" spans="1:93">
      <c r="A69" s="458">
        <v>43</v>
      </c>
      <c r="B69" s="459"/>
      <c r="C69" s="460"/>
      <c r="D69" s="461"/>
      <c r="E69" s="461"/>
      <c r="F69" s="461"/>
      <c r="G69" s="461"/>
      <c r="H69" s="461"/>
      <c r="I69" s="461"/>
      <c r="J69" s="461"/>
      <c r="K69" s="461"/>
      <c r="L69" s="461"/>
      <c r="M69" s="461"/>
      <c r="N69" s="461"/>
      <c r="O69" s="462"/>
      <c r="P69" s="463"/>
      <c r="Q69" s="464"/>
      <c r="R69" s="464"/>
      <c r="S69" s="464"/>
      <c r="T69" s="464"/>
      <c r="U69" s="464"/>
      <c r="V69" s="464"/>
      <c r="W69" s="465"/>
      <c r="X69" s="465"/>
      <c r="Y69" s="465"/>
      <c r="Z69" s="465"/>
      <c r="AA69" s="465"/>
      <c r="AB69" s="465"/>
      <c r="AC69" s="465"/>
      <c r="AD69" s="465"/>
      <c r="AE69" s="466"/>
      <c r="AF69" s="463"/>
      <c r="AG69" s="464"/>
      <c r="AH69" s="464"/>
      <c r="AI69" s="464"/>
      <c r="AJ69" s="464"/>
      <c r="AK69" s="464"/>
      <c r="AL69" s="464"/>
      <c r="AM69" s="464"/>
      <c r="AN69" s="467"/>
      <c r="AO69" s="478"/>
      <c r="AP69" s="479"/>
      <c r="AQ69" s="480"/>
      <c r="AR69" s="476"/>
      <c r="AS69" s="476"/>
      <c r="AT69" s="476"/>
      <c r="AU69" s="476"/>
      <c r="AV69" s="476"/>
      <c r="AW69" s="479"/>
      <c r="AX69" s="478"/>
      <c r="AY69" s="479"/>
      <c r="AZ69" s="478"/>
      <c r="BA69" s="479"/>
      <c r="BB69" s="478"/>
      <c r="BC69" s="479"/>
      <c r="BD69" s="478"/>
      <c r="BE69" s="479"/>
      <c r="BF69" s="478"/>
      <c r="BG69" s="479"/>
      <c r="BH69" s="480"/>
      <c r="BI69" s="476"/>
      <c r="BJ69" s="476"/>
      <c r="BK69" s="482"/>
      <c r="BL69" s="478"/>
      <c r="BM69" s="476"/>
      <c r="BN69" s="476"/>
      <c r="BO69" s="479"/>
      <c r="BP69" s="481"/>
      <c r="BQ69" s="480"/>
      <c r="BR69" s="476"/>
      <c r="BS69" s="479"/>
      <c r="BT69" s="481"/>
      <c r="BU69" s="480"/>
      <c r="BV69" s="476"/>
      <c r="BW69" s="479"/>
      <c r="BX69" s="481"/>
      <c r="BY69" s="480"/>
      <c r="BZ69" s="476"/>
      <c r="CA69" s="479"/>
      <c r="CB69" s="484"/>
      <c r="CC69" s="480"/>
      <c r="CD69" s="476"/>
      <c r="CE69" s="477"/>
      <c r="CF69" s="51"/>
      <c r="CG69" s="51"/>
      <c r="CH69" s="51"/>
      <c r="CI69" s="51"/>
      <c r="CJ69" s="51"/>
      <c r="CK69" s="51"/>
      <c r="CL69" s="51"/>
      <c r="CM69" s="51"/>
      <c r="CN69" s="4"/>
      <c r="CO69" s="4"/>
    </row>
    <row r="70" spans="1:93">
      <c r="A70" s="458">
        <v>44</v>
      </c>
      <c r="B70" s="459"/>
      <c r="C70" s="460"/>
      <c r="D70" s="461"/>
      <c r="E70" s="461"/>
      <c r="F70" s="461"/>
      <c r="G70" s="461"/>
      <c r="H70" s="461"/>
      <c r="I70" s="461"/>
      <c r="J70" s="461"/>
      <c r="K70" s="461"/>
      <c r="L70" s="461"/>
      <c r="M70" s="461"/>
      <c r="N70" s="461"/>
      <c r="O70" s="462"/>
      <c r="P70" s="463"/>
      <c r="Q70" s="464"/>
      <c r="R70" s="464"/>
      <c r="S70" s="464"/>
      <c r="T70" s="464"/>
      <c r="U70" s="464"/>
      <c r="V70" s="464"/>
      <c r="W70" s="465"/>
      <c r="X70" s="465"/>
      <c r="Y70" s="465"/>
      <c r="Z70" s="465"/>
      <c r="AA70" s="465"/>
      <c r="AB70" s="465"/>
      <c r="AC70" s="465"/>
      <c r="AD70" s="465"/>
      <c r="AE70" s="466"/>
      <c r="AF70" s="463"/>
      <c r="AG70" s="464"/>
      <c r="AH70" s="464"/>
      <c r="AI70" s="464"/>
      <c r="AJ70" s="464"/>
      <c r="AK70" s="464"/>
      <c r="AL70" s="464"/>
      <c r="AM70" s="464"/>
      <c r="AN70" s="467"/>
      <c r="AO70" s="478"/>
      <c r="AP70" s="479"/>
      <c r="AQ70" s="480"/>
      <c r="AR70" s="476"/>
      <c r="AS70" s="476"/>
      <c r="AT70" s="476"/>
      <c r="AU70" s="476"/>
      <c r="AV70" s="476"/>
      <c r="AW70" s="479"/>
      <c r="AX70" s="478"/>
      <c r="AY70" s="479"/>
      <c r="AZ70" s="478"/>
      <c r="BA70" s="479"/>
      <c r="BB70" s="478"/>
      <c r="BC70" s="479"/>
      <c r="BD70" s="478"/>
      <c r="BE70" s="479"/>
      <c r="BF70" s="478"/>
      <c r="BG70" s="479"/>
      <c r="BH70" s="480"/>
      <c r="BI70" s="476"/>
      <c r="BJ70" s="476"/>
      <c r="BK70" s="482"/>
      <c r="BL70" s="478"/>
      <c r="BM70" s="476"/>
      <c r="BN70" s="476"/>
      <c r="BO70" s="479"/>
      <c r="BP70" s="481"/>
      <c r="BQ70" s="480"/>
      <c r="BR70" s="476"/>
      <c r="BS70" s="479"/>
      <c r="BT70" s="481"/>
      <c r="BU70" s="480"/>
      <c r="BV70" s="476"/>
      <c r="BW70" s="479"/>
      <c r="BX70" s="481"/>
      <c r="BY70" s="480"/>
      <c r="BZ70" s="476"/>
      <c r="CA70" s="479"/>
      <c r="CB70" s="484"/>
      <c r="CC70" s="480"/>
      <c r="CD70" s="476"/>
      <c r="CE70" s="477"/>
      <c r="CF70" s="51"/>
      <c r="CG70" s="51"/>
      <c r="CH70" s="51"/>
      <c r="CI70" s="51"/>
      <c r="CJ70" s="51"/>
      <c r="CK70" s="51"/>
      <c r="CL70" s="51"/>
      <c r="CM70" s="51"/>
      <c r="CN70" s="4"/>
      <c r="CO70" s="4"/>
    </row>
    <row r="71" spans="1:93">
      <c r="A71" s="458">
        <v>45</v>
      </c>
      <c r="B71" s="459"/>
      <c r="C71" s="460"/>
      <c r="D71" s="461"/>
      <c r="E71" s="461"/>
      <c r="F71" s="461"/>
      <c r="G71" s="461"/>
      <c r="H71" s="461"/>
      <c r="I71" s="461"/>
      <c r="J71" s="461"/>
      <c r="K71" s="461"/>
      <c r="L71" s="461"/>
      <c r="M71" s="461"/>
      <c r="N71" s="461"/>
      <c r="O71" s="462"/>
      <c r="P71" s="463"/>
      <c r="Q71" s="464"/>
      <c r="R71" s="464"/>
      <c r="S71" s="464"/>
      <c r="T71" s="464"/>
      <c r="U71" s="464"/>
      <c r="V71" s="464"/>
      <c r="W71" s="465"/>
      <c r="X71" s="465"/>
      <c r="Y71" s="465"/>
      <c r="Z71" s="465"/>
      <c r="AA71" s="465"/>
      <c r="AB71" s="465"/>
      <c r="AC71" s="465"/>
      <c r="AD71" s="465"/>
      <c r="AE71" s="466"/>
      <c r="AF71" s="463"/>
      <c r="AG71" s="464"/>
      <c r="AH71" s="464"/>
      <c r="AI71" s="464"/>
      <c r="AJ71" s="464"/>
      <c r="AK71" s="464"/>
      <c r="AL71" s="464"/>
      <c r="AM71" s="464"/>
      <c r="AN71" s="467"/>
      <c r="AO71" s="478"/>
      <c r="AP71" s="479"/>
      <c r="AQ71" s="480"/>
      <c r="AR71" s="476"/>
      <c r="AS71" s="476"/>
      <c r="AT71" s="476"/>
      <c r="AU71" s="476"/>
      <c r="AV71" s="476"/>
      <c r="AW71" s="479"/>
      <c r="AX71" s="478"/>
      <c r="AY71" s="479"/>
      <c r="AZ71" s="478"/>
      <c r="BA71" s="479"/>
      <c r="BB71" s="478"/>
      <c r="BC71" s="479"/>
      <c r="BD71" s="478"/>
      <c r="BE71" s="479"/>
      <c r="BF71" s="478"/>
      <c r="BG71" s="479"/>
      <c r="BH71" s="480"/>
      <c r="BI71" s="476"/>
      <c r="BJ71" s="476"/>
      <c r="BK71" s="482"/>
      <c r="BL71" s="478"/>
      <c r="BM71" s="476"/>
      <c r="BN71" s="476"/>
      <c r="BO71" s="479"/>
      <c r="BP71" s="481"/>
      <c r="BQ71" s="480"/>
      <c r="BR71" s="476"/>
      <c r="BS71" s="479"/>
      <c r="BT71" s="481"/>
      <c r="BU71" s="480"/>
      <c r="BV71" s="476"/>
      <c r="BW71" s="479"/>
      <c r="BX71" s="481"/>
      <c r="BY71" s="480"/>
      <c r="BZ71" s="476"/>
      <c r="CA71" s="479"/>
      <c r="CB71" s="484"/>
      <c r="CC71" s="480"/>
      <c r="CD71" s="476"/>
      <c r="CE71" s="477"/>
      <c r="CF71" s="51"/>
      <c r="CG71" s="51"/>
      <c r="CH71" s="51"/>
      <c r="CI71" s="51"/>
      <c r="CJ71" s="51"/>
      <c r="CK71" s="51"/>
      <c r="CL71" s="51"/>
      <c r="CM71" s="51"/>
      <c r="CN71" s="4"/>
      <c r="CO71" s="4"/>
    </row>
    <row r="72" spans="1:93">
      <c r="A72" s="458">
        <v>46</v>
      </c>
      <c r="B72" s="459"/>
      <c r="C72" s="460"/>
      <c r="D72" s="461"/>
      <c r="E72" s="461"/>
      <c r="F72" s="461"/>
      <c r="G72" s="461"/>
      <c r="H72" s="461"/>
      <c r="I72" s="461"/>
      <c r="J72" s="461"/>
      <c r="K72" s="461"/>
      <c r="L72" s="461"/>
      <c r="M72" s="461"/>
      <c r="N72" s="461"/>
      <c r="O72" s="462"/>
      <c r="P72" s="463"/>
      <c r="Q72" s="464"/>
      <c r="R72" s="464"/>
      <c r="S72" s="464"/>
      <c r="T72" s="464"/>
      <c r="U72" s="464"/>
      <c r="V72" s="464"/>
      <c r="W72" s="465"/>
      <c r="X72" s="465"/>
      <c r="Y72" s="465"/>
      <c r="Z72" s="465"/>
      <c r="AA72" s="465"/>
      <c r="AB72" s="465"/>
      <c r="AC72" s="465"/>
      <c r="AD72" s="465"/>
      <c r="AE72" s="466"/>
      <c r="AF72" s="463"/>
      <c r="AG72" s="464"/>
      <c r="AH72" s="464"/>
      <c r="AI72" s="464"/>
      <c r="AJ72" s="464"/>
      <c r="AK72" s="464"/>
      <c r="AL72" s="464"/>
      <c r="AM72" s="464"/>
      <c r="AN72" s="467"/>
      <c r="AO72" s="478"/>
      <c r="AP72" s="479"/>
      <c r="AQ72" s="480"/>
      <c r="AR72" s="476"/>
      <c r="AS72" s="476"/>
      <c r="AT72" s="476"/>
      <c r="AU72" s="476"/>
      <c r="AV72" s="476"/>
      <c r="AW72" s="479"/>
      <c r="AX72" s="478"/>
      <c r="AY72" s="479"/>
      <c r="AZ72" s="478"/>
      <c r="BA72" s="479"/>
      <c r="BB72" s="478"/>
      <c r="BC72" s="479"/>
      <c r="BD72" s="478"/>
      <c r="BE72" s="479"/>
      <c r="BF72" s="478"/>
      <c r="BG72" s="479"/>
      <c r="BH72" s="480"/>
      <c r="BI72" s="476"/>
      <c r="BJ72" s="476"/>
      <c r="BK72" s="482"/>
      <c r="BL72" s="478"/>
      <c r="BM72" s="476"/>
      <c r="BN72" s="476"/>
      <c r="BO72" s="479"/>
      <c r="BP72" s="481"/>
      <c r="BQ72" s="480"/>
      <c r="BR72" s="476"/>
      <c r="BS72" s="479"/>
      <c r="BT72" s="481"/>
      <c r="BU72" s="480"/>
      <c r="BV72" s="476"/>
      <c r="BW72" s="479"/>
      <c r="BX72" s="481"/>
      <c r="BY72" s="480"/>
      <c r="BZ72" s="476"/>
      <c r="CA72" s="479"/>
      <c r="CB72" s="484"/>
      <c r="CC72" s="480"/>
      <c r="CD72" s="476"/>
      <c r="CE72" s="477"/>
      <c r="CF72" s="51"/>
      <c r="CG72" s="51"/>
      <c r="CH72" s="51"/>
      <c r="CI72" s="51"/>
      <c r="CJ72" s="51"/>
      <c r="CK72" s="51"/>
      <c r="CL72" s="51"/>
      <c r="CM72" s="51"/>
      <c r="CN72" s="4"/>
      <c r="CO72" s="4"/>
    </row>
    <row r="73" spans="1:93">
      <c r="A73" s="458">
        <v>47</v>
      </c>
      <c r="B73" s="459"/>
      <c r="C73" s="460"/>
      <c r="D73" s="461"/>
      <c r="E73" s="461"/>
      <c r="F73" s="461"/>
      <c r="G73" s="461"/>
      <c r="H73" s="461"/>
      <c r="I73" s="461"/>
      <c r="J73" s="461"/>
      <c r="K73" s="461"/>
      <c r="L73" s="461"/>
      <c r="M73" s="461"/>
      <c r="N73" s="461"/>
      <c r="O73" s="462"/>
      <c r="P73" s="463"/>
      <c r="Q73" s="464"/>
      <c r="R73" s="464"/>
      <c r="S73" s="464"/>
      <c r="T73" s="464"/>
      <c r="U73" s="464"/>
      <c r="V73" s="464"/>
      <c r="W73" s="465"/>
      <c r="X73" s="465"/>
      <c r="Y73" s="465"/>
      <c r="Z73" s="465"/>
      <c r="AA73" s="465"/>
      <c r="AB73" s="465"/>
      <c r="AC73" s="465"/>
      <c r="AD73" s="465"/>
      <c r="AE73" s="466"/>
      <c r="AF73" s="463"/>
      <c r="AG73" s="464"/>
      <c r="AH73" s="464"/>
      <c r="AI73" s="464"/>
      <c r="AJ73" s="464"/>
      <c r="AK73" s="464"/>
      <c r="AL73" s="464"/>
      <c r="AM73" s="464"/>
      <c r="AN73" s="467"/>
      <c r="AO73" s="478"/>
      <c r="AP73" s="479"/>
      <c r="AQ73" s="480"/>
      <c r="AR73" s="476"/>
      <c r="AS73" s="476"/>
      <c r="AT73" s="476"/>
      <c r="AU73" s="476"/>
      <c r="AV73" s="476"/>
      <c r="AW73" s="479"/>
      <c r="AX73" s="478"/>
      <c r="AY73" s="479"/>
      <c r="AZ73" s="478"/>
      <c r="BA73" s="479"/>
      <c r="BB73" s="478"/>
      <c r="BC73" s="479"/>
      <c r="BD73" s="478"/>
      <c r="BE73" s="479"/>
      <c r="BF73" s="478"/>
      <c r="BG73" s="479"/>
      <c r="BH73" s="480"/>
      <c r="BI73" s="476"/>
      <c r="BJ73" s="476"/>
      <c r="BK73" s="482"/>
      <c r="BL73" s="478"/>
      <c r="BM73" s="476"/>
      <c r="BN73" s="476"/>
      <c r="BO73" s="479"/>
      <c r="BP73" s="481"/>
      <c r="BQ73" s="480"/>
      <c r="BR73" s="476"/>
      <c r="BS73" s="479"/>
      <c r="BT73" s="481"/>
      <c r="BU73" s="480"/>
      <c r="BV73" s="476"/>
      <c r="BW73" s="479"/>
      <c r="BX73" s="481"/>
      <c r="BY73" s="480"/>
      <c r="BZ73" s="476"/>
      <c r="CA73" s="479"/>
      <c r="CB73" s="484"/>
      <c r="CC73" s="480"/>
      <c r="CD73" s="476"/>
      <c r="CE73" s="477"/>
      <c r="CF73" s="51"/>
      <c r="CG73" s="51"/>
      <c r="CH73" s="51"/>
      <c r="CI73" s="51"/>
      <c r="CJ73" s="51"/>
      <c r="CK73" s="51"/>
      <c r="CL73" s="51"/>
      <c r="CM73" s="51"/>
      <c r="CN73" s="4"/>
      <c r="CO73" s="4"/>
    </row>
    <row r="74" spans="1:93">
      <c r="A74" s="458">
        <v>48</v>
      </c>
      <c r="B74" s="459"/>
      <c r="C74" s="460"/>
      <c r="D74" s="461"/>
      <c r="E74" s="461"/>
      <c r="F74" s="461"/>
      <c r="G74" s="461"/>
      <c r="H74" s="461"/>
      <c r="I74" s="461"/>
      <c r="J74" s="461"/>
      <c r="K74" s="461"/>
      <c r="L74" s="461"/>
      <c r="M74" s="461"/>
      <c r="N74" s="461"/>
      <c r="O74" s="462"/>
      <c r="P74" s="463"/>
      <c r="Q74" s="464"/>
      <c r="R74" s="464"/>
      <c r="S74" s="464"/>
      <c r="T74" s="464"/>
      <c r="U74" s="464"/>
      <c r="V74" s="464"/>
      <c r="W74" s="465"/>
      <c r="X74" s="465"/>
      <c r="Y74" s="465"/>
      <c r="Z74" s="465"/>
      <c r="AA74" s="465"/>
      <c r="AB74" s="465"/>
      <c r="AC74" s="465"/>
      <c r="AD74" s="465"/>
      <c r="AE74" s="466"/>
      <c r="AF74" s="463"/>
      <c r="AG74" s="464"/>
      <c r="AH74" s="464"/>
      <c r="AI74" s="464"/>
      <c r="AJ74" s="464"/>
      <c r="AK74" s="464"/>
      <c r="AL74" s="464"/>
      <c r="AM74" s="464"/>
      <c r="AN74" s="467"/>
      <c r="AO74" s="478"/>
      <c r="AP74" s="479"/>
      <c r="AQ74" s="480"/>
      <c r="AR74" s="476"/>
      <c r="AS74" s="476"/>
      <c r="AT74" s="476"/>
      <c r="AU74" s="476"/>
      <c r="AV74" s="476"/>
      <c r="AW74" s="479"/>
      <c r="AX74" s="478"/>
      <c r="AY74" s="479"/>
      <c r="AZ74" s="478"/>
      <c r="BA74" s="479"/>
      <c r="BB74" s="478"/>
      <c r="BC74" s="479"/>
      <c r="BD74" s="478"/>
      <c r="BE74" s="479"/>
      <c r="BF74" s="478"/>
      <c r="BG74" s="479"/>
      <c r="BH74" s="480"/>
      <c r="BI74" s="476"/>
      <c r="BJ74" s="476"/>
      <c r="BK74" s="482"/>
      <c r="BL74" s="478"/>
      <c r="BM74" s="476"/>
      <c r="BN74" s="476"/>
      <c r="BO74" s="479"/>
      <c r="BP74" s="481"/>
      <c r="BQ74" s="480"/>
      <c r="BR74" s="476"/>
      <c r="BS74" s="479"/>
      <c r="BT74" s="481"/>
      <c r="BU74" s="480"/>
      <c r="BV74" s="476"/>
      <c r="BW74" s="479"/>
      <c r="BX74" s="481"/>
      <c r="BY74" s="480"/>
      <c r="BZ74" s="476"/>
      <c r="CA74" s="479"/>
      <c r="CB74" s="484"/>
      <c r="CC74" s="480"/>
      <c r="CD74" s="476"/>
      <c r="CE74" s="477"/>
      <c r="CF74" s="51"/>
      <c r="CG74" s="51"/>
      <c r="CH74" s="51"/>
      <c r="CI74" s="51"/>
      <c r="CJ74" s="51"/>
      <c r="CK74" s="51"/>
      <c r="CL74" s="51"/>
      <c r="CM74" s="51"/>
      <c r="CN74" s="4"/>
      <c r="CO74" s="4"/>
    </row>
    <row r="75" spans="1:93">
      <c r="A75" s="458">
        <v>49</v>
      </c>
      <c r="B75" s="459"/>
      <c r="C75" s="460"/>
      <c r="D75" s="461"/>
      <c r="E75" s="461"/>
      <c r="F75" s="461"/>
      <c r="G75" s="461"/>
      <c r="H75" s="461"/>
      <c r="I75" s="461"/>
      <c r="J75" s="461"/>
      <c r="K75" s="461"/>
      <c r="L75" s="461"/>
      <c r="M75" s="461"/>
      <c r="N75" s="461"/>
      <c r="O75" s="462"/>
      <c r="P75" s="463"/>
      <c r="Q75" s="464"/>
      <c r="R75" s="464"/>
      <c r="S75" s="464"/>
      <c r="T75" s="464"/>
      <c r="U75" s="464"/>
      <c r="V75" s="464"/>
      <c r="W75" s="465"/>
      <c r="X75" s="465"/>
      <c r="Y75" s="465"/>
      <c r="Z75" s="465"/>
      <c r="AA75" s="465"/>
      <c r="AB75" s="465"/>
      <c r="AC75" s="465"/>
      <c r="AD75" s="465"/>
      <c r="AE75" s="466"/>
      <c r="AF75" s="463"/>
      <c r="AG75" s="464"/>
      <c r="AH75" s="464"/>
      <c r="AI75" s="464"/>
      <c r="AJ75" s="464"/>
      <c r="AK75" s="464"/>
      <c r="AL75" s="464"/>
      <c r="AM75" s="464"/>
      <c r="AN75" s="467"/>
      <c r="AO75" s="478"/>
      <c r="AP75" s="479"/>
      <c r="AQ75" s="480"/>
      <c r="AR75" s="476"/>
      <c r="AS75" s="476"/>
      <c r="AT75" s="476"/>
      <c r="AU75" s="476"/>
      <c r="AV75" s="476"/>
      <c r="AW75" s="479"/>
      <c r="AX75" s="478"/>
      <c r="AY75" s="479"/>
      <c r="AZ75" s="478"/>
      <c r="BA75" s="479"/>
      <c r="BB75" s="478"/>
      <c r="BC75" s="479"/>
      <c r="BD75" s="478"/>
      <c r="BE75" s="479"/>
      <c r="BF75" s="478"/>
      <c r="BG75" s="479"/>
      <c r="BH75" s="480"/>
      <c r="BI75" s="476"/>
      <c r="BJ75" s="476"/>
      <c r="BK75" s="482"/>
      <c r="BL75" s="478"/>
      <c r="BM75" s="476"/>
      <c r="BN75" s="476"/>
      <c r="BO75" s="479"/>
      <c r="BP75" s="481"/>
      <c r="BQ75" s="480"/>
      <c r="BR75" s="476"/>
      <c r="BS75" s="479"/>
      <c r="BT75" s="481"/>
      <c r="BU75" s="480"/>
      <c r="BV75" s="476"/>
      <c r="BW75" s="479"/>
      <c r="BX75" s="481"/>
      <c r="BY75" s="480"/>
      <c r="BZ75" s="476"/>
      <c r="CA75" s="479"/>
      <c r="CB75" s="484"/>
      <c r="CC75" s="480"/>
      <c r="CD75" s="476"/>
      <c r="CE75" s="477"/>
      <c r="CF75" s="51"/>
      <c r="CG75" s="51"/>
      <c r="CH75" s="51"/>
      <c r="CI75" s="51"/>
      <c r="CJ75" s="51"/>
      <c r="CK75" s="51"/>
      <c r="CL75" s="51"/>
      <c r="CM75" s="51"/>
      <c r="CN75" s="4"/>
      <c r="CO75" s="4"/>
    </row>
    <row r="76" spans="1:93">
      <c r="A76" s="458">
        <v>50</v>
      </c>
      <c r="B76" s="459"/>
      <c r="C76" s="460"/>
      <c r="D76" s="461"/>
      <c r="E76" s="461"/>
      <c r="F76" s="461"/>
      <c r="G76" s="461"/>
      <c r="H76" s="461"/>
      <c r="I76" s="461"/>
      <c r="J76" s="461"/>
      <c r="K76" s="461"/>
      <c r="L76" s="461"/>
      <c r="M76" s="461"/>
      <c r="N76" s="461"/>
      <c r="O76" s="462"/>
      <c r="P76" s="463"/>
      <c r="Q76" s="464"/>
      <c r="R76" s="464"/>
      <c r="S76" s="464"/>
      <c r="T76" s="464"/>
      <c r="U76" s="464"/>
      <c r="V76" s="464"/>
      <c r="W76" s="465"/>
      <c r="X76" s="465"/>
      <c r="Y76" s="465"/>
      <c r="Z76" s="465"/>
      <c r="AA76" s="465"/>
      <c r="AB76" s="465"/>
      <c r="AC76" s="465"/>
      <c r="AD76" s="465"/>
      <c r="AE76" s="466"/>
      <c r="AF76" s="463"/>
      <c r="AG76" s="464"/>
      <c r="AH76" s="464"/>
      <c r="AI76" s="464"/>
      <c r="AJ76" s="464"/>
      <c r="AK76" s="464"/>
      <c r="AL76" s="464"/>
      <c r="AM76" s="464"/>
      <c r="AN76" s="467"/>
      <c r="AO76" s="478"/>
      <c r="AP76" s="479"/>
      <c r="AQ76" s="480"/>
      <c r="AR76" s="476"/>
      <c r="AS76" s="476"/>
      <c r="AT76" s="476"/>
      <c r="AU76" s="476"/>
      <c r="AV76" s="476"/>
      <c r="AW76" s="479"/>
      <c r="AX76" s="478"/>
      <c r="AY76" s="479"/>
      <c r="AZ76" s="478"/>
      <c r="BA76" s="479"/>
      <c r="BB76" s="478"/>
      <c r="BC76" s="479"/>
      <c r="BD76" s="478"/>
      <c r="BE76" s="479"/>
      <c r="BF76" s="478"/>
      <c r="BG76" s="479"/>
      <c r="BH76" s="480"/>
      <c r="BI76" s="476"/>
      <c r="BJ76" s="476"/>
      <c r="BK76" s="482"/>
      <c r="BL76" s="478"/>
      <c r="BM76" s="476"/>
      <c r="BN76" s="476"/>
      <c r="BO76" s="479"/>
      <c r="BP76" s="481"/>
      <c r="BQ76" s="480"/>
      <c r="BR76" s="476"/>
      <c r="BS76" s="479"/>
      <c r="BT76" s="481"/>
      <c r="BU76" s="480"/>
      <c r="BV76" s="476"/>
      <c r="BW76" s="479"/>
      <c r="BX76" s="481"/>
      <c r="BY76" s="480"/>
      <c r="BZ76" s="476"/>
      <c r="CA76" s="479"/>
      <c r="CB76" s="484"/>
      <c r="CC76" s="480"/>
      <c r="CD76" s="476"/>
      <c r="CE76" s="477"/>
      <c r="CF76" s="51"/>
      <c r="CG76" s="51"/>
      <c r="CH76" s="51"/>
      <c r="CI76" s="51"/>
      <c r="CJ76" s="51"/>
      <c r="CK76" s="51"/>
      <c r="CL76" s="51"/>
      <c r="CM76" s="51"/>
      <c r="CN76" s="4"/>
      <c r="CO76" s="4"/>
    </row>
    <row r="77" spans="1:93">
      <c r="A77" s="458">
        <v>51</v>
      </c>
      <c r="B77" s="459"/>
      <c r="C77" s="460"/>
      <c r="D77" s="461"/>
      <c r="E77" s="461"/>
      <c r="F77" s="461"/>
      <c r="G77" s="461"/>
      <c r="H77" s="461"/>
      <c r="I77" s="461"/>
      <c r="J77" s="461"/>
      <c r="K77" s="461"/>
      <c r="L77" s="461"/>
      <c r="M77" s="461"/>
      <c r="N77" s="461"/>
      <c r="O77" s="462"/>
      <c r="P77" s="463"/>
      <c r="Q77" s="464"/>
      <c r="R77" s="464"/>
      <c r="S77" s="464"/>
      <c r="T77" s="464"/>
      <c r="U77" s="464"/>
      <c r="V77" s="464"/>
      <c r="W77" s="465"/>
      <c r="X77" s="465"/>
      <c r="Y77" s="465"/>
      <c r="Z77" s="465"/>
      <c r="AA77" s="465"/>
      <c r="AB77" s="465"/>
      <c r="AC77" s="465"/>
      <c r="AD77" s="465"/>
      <c r="AE77" s="466"/>
      <c r="AF77" s="463"/>
      <c r="AG77" s="464"/>
      <c r="AH77" s="464"/>
      <c r="AI77" s="464"/>
      <c r="AJ77" s="464"/>
      <c r="AK77" s="464"/>
      <c r="AL77" s="464"/>
      <c r="AM77" s="464"/>
      <c r="AN77" s="467"/>
      <c r="AO77" s="478"/>
      <c r="AP77" s="479"/>
      <c r="AQ77" s="480"/>
      <c r="AR77" s="476"/>
      <c r="AS77" s="476"/>
      <c r="AT77" s="476"/>
      <c r="AU77" s="476"/>
      <c r="AV77" s="476"/>
      <c r="AW77" s="479"/>
      <c r="AX77" s="478"/>
      <c r="AY77" s="479"/>
      <c r="AZ77" s="478"/>
      <c r="BA77" s="479"/>
      <c r="BB77" s="478"/>
      <c r="BC77" s="479"/>
      <c r="BD77" s="478"/>
      <c r="BE77" s="479"/>
      <c r="BF77" s="478"/>
      <c r="BG77" s="479"/>
      <c r="BH77" s="480"/>
      <c r="BI77" s="476"/>
      <c r="BJ77" s="476"/>
      <c r="BK77" s="482"/>
      <c r="BL77" s="478"/>
      <c r="BM77" s="476"/>
      <c r="BN77" s="476"/>
      <c r="BO77" s="479"/>
      <c r="BP77" s="481"/>
      <c r="BQ77" s="480"/>
      <c r="BR77" s="476"/>
      <c r="BS77" s="479"/>
      <c r="BT77" s="481"/>
      <c r="BU77" s="480"/>
      <c r="BV77" s="476"/>
      <c r="BW77" s="479"/>
      <c r="BX77" s="481"/>
      <c r="BY77" s="480"/>
      <c r="BZ77" s="476"/>
      <c r="CA77" s="479"/>
      <c r="CB77" s="484"/>
      <c r="CC77" s="480"/>
      <c r="CD77" s="476"/>
      <c r="CE77" s="477"/>
      <c r="CF77" s="51"/>
      <c r="CG77" s="51"/>
      <c r="CH77" s="51"/>
      <c r="CI77" s="51"/>
      <c r="CJ77" s="51"/>
      <c r="CK77" s="51"/>
      <c r="CL77" s="51"/>
      <c r="CM77" s="51"/>
      <c r="CN77" s="4"/>
      <c r="CO77" s="4"/>
    </row>
    <row r="78" spans="1:93">
      <c r="A78" s="458">
        <v>52</v>
      </c>
      <c r="B78" s="459"/>
      <c r="C78" s="460"/>
      <c r="D78" s="461"/>
      <c r="E78" s="461"/>
      <c r="F78" s="461"/>
      <c r="G78" s="461"/>
      <c r="H78" s="461"/>
      <c r="I78" s="461"/>
      <c r="J78" s="461"/>
      <c r="K78" s="461"/>
      <c r="L78" s="461"/>
      <c r="M78" s="461"/>
      <c r="N78" s="461"/>
      <c r="O78" s="462"/>
      <c r="P78" s="463"/>
      <c r="Q78" s="464"/>
      <c r="R78" s="464"/>
      <c r="S78" s="464"/>
      <c r="T78" s="464"/>
      <c r="U78" s="464"/>
      <c r="V78" s="464"/>
      <c r="W78" s="465"/>
      <c r="X78" s="465"/>
      <c r="Y78" s="465"/>
      <c r="Z78" s="465"/>
      <c r="AA78" s="465"/>
      <c r="AB78" s="465"/>
      <c r="AC78" s="465"/>
      <c r="AD78" s="465"/>
      <c r="AE78" s="466"/>
      <c r="AF78" s="463"/>
      <c r="AG78" s="464"/>
      <c r="AH78" s="464"/>
      <c r="AI78" s="464"/>
      <c r="AJ78" s="464"/>
      <c r="AK78" s="464"/>
      <c r="AL78" s="464"/>
      <c r="AM78" s="464"/>
      <c r="AN78" s="467"/>
      <c r="AO78" s="478"/>
      <c r="AP78" s="479"/>
      <c r="AQ78" s="480"/>
      <c r="AR78" s="476"/>
      <c r="AS78" s="476"/>
      <c r="AT78" s="476"/>
      <c r="AU78" s="476"/>
      <c r="AV78" s="476"/>
      <c r="AW78" s="479"/>
      <c r="AX78" s="478"/>
      <c r="AY78" s="479"/>
      <c r="AZ78" s="478"/>
      <c r="BA78" s="479"/>
      <c r="BB78" s="478"/>
      <c r="BC78" s="479"/>
      <c r="BD78" s="478"/>
      <c r="BE78" s="479"/>
      <c r="BF78" s="478"/>
      <c r="BG78" s="479"/>
      <c r="BH78" s="480"/>
      <c r="BI78" s="476"/>
      <c r="BJ78" s="476"/>
      <c r="BK78" s="482"/>
      <c r="BL78" s="478"/>
      <c r="BM78" s="476"/>
      <c r="BN78" s="476"/>
      <c r="BO78" s="479"/>
      <c r="BP78" s="481"/>
      <c r="BQ78" s="480"/>
      <c r="BR78" s="476"/>
      <c r="BS78" s="479"/>
      <c r="BT78" s="481"/>
      <c r="BU78" s="480"/>
      <c r="BV78" s="476"/>
      <c r="BW78" s="479"/>
      <c r="BX78" s="481"/>
      <c r="BY78" s="480"/>
      <c r="BZ78" s="476"/>
      <c r="CA78" s="479"/>
      <c r="CB78" s="484"/>
      <c r="CC78" s="480"/>
      <c r="CD78" s="476"/>
      <c r="CE78" s="477"/>
      <c r="CF78" s="51"/>
      <c r="CG78" s="51"/>
      <c r="CH78" s="51"/>
      <c r="CI78" s="51"/>
      <c r="CJ78" s="51"/>
      <c r="CK78" s="51"/>
      <c r="CL78" s="51"/>
      <c r="CM78" s="51"/>
      <c r="CN78" s="4"/>
      <c r="CO78" s="4"/>
    </row>
    <row r="79" spans="1:93">
      <c r="A79" s="458">
        <v>53</v>
      </c>
      <c r="B79" s="459"/>
      <c r="C79" s="460"/>
      <c r="D79" s="461"/>
      <c r="E79" s="461"/>
      <c r="F79" s="461"/>
      <c r="G79" s="461"/>
      <c r="H79" s="461"/>
      <c r="I79" s="461"/>
      <c r="J79" s="461"/>
      <c r="K79" s="461"/>
      <c r="L79" s="461"/>
      <c r="M79" s="461"/>
      <c r="N79" s="461"/>
      <c r="O79" s="462"/>
      <c r="P79" s="463"/>
      <c r="Q79" s="464"/>
      <c r="R79" s="464"/>
      <c r="S79" s="464"/>
      <c r="T79" s="464"/>
      <c r="U79" s="464"/>
      <c r="V79" s="464"/>
      <c r="W79" s="465"/>
      <c r="X79" s="465"/>
      <c r="Y79" s="465"/>
      <c r="Z79" s="465"/>
      <c r="AA79" s="465"/>
      <c r="AB79" s="465"/>
      <c r="AC79" s="465"/>
      <c r="AD79" s="465"/>
      <c r="AE79" s="466"/>
      <c r="AF79" s="463"/>
      <c r="AG79" s="464"/>
      <c r="AH79" s="464"/>
      <c r="AI79" s="464"/>
      <c r="AJ79" s="464"/>
      <c r="AK79" s="464"/>
      <c r="AL79" s="464"/>
      <c r="AM79" s="464"/>
      <c r="AN79" s="467"/>
      <c r="AO79" s="478"/>
      <c r="AP79" s="479"/>
      <c r="AQ79" s="480"/>
      <c r="AR79" s="476"/>
      <c r="AS79" s="476"/>
      <c r="AT79" s="476"/>
      <c r="AU79" s="476"/>
      <c r="AV79" s="476"/>
      <c r="AW79" s="479"/>
      <c r="AX79" s="478"/>
      <c r="AY79" s="479"/>
      <c r="AZ79" s="478"/>
      <c r="BA79" s="479"/>
      <c r="BB79" s="478"/>
      <c r="BC79" s="479"/>
      <c r="BD79" s="478"/>
      <c r="BE79" s="479"/>
      <c r="BF79" s="478"/>
      <c r="BG79" s="479"/>
      <c r="BH79" s="480"/>
      <c r="BI79" s="476"/>
      <c r="BJ79" s="476"/>
      <c r="BK79" s="482"/>
      <c r="BL79" s="478"/>
      <c r="BM79" s="476"/>
      <c r="BN79" s="476"/>
      <c r="BO79" s="479"/>
      <c r="BP79" s="481"/>
      <c r="BQ79" s="480"/>
      <c r="BR79" s="476"/>
      <c r="BS79" s="479"/>
      <c r="BT79" s="481"/>
      <c r="BU79" s="480"/>
      <c r="BV79" s="476"/>
      <c r="BW79" s="479"/>
      <c r="BX79" s="481"/>
      <c r="BY79" s="480"/>
      <c r="BZ79" s="476"/>
      <c r="CA79" s="479"/>
      <c r="CB79" s="484"/>
      <c r="CC79" s="480"/>
      <c r="CD79" s="476"/>
      <c r="CE79" s="477"/>
      <c r="CF79" s="51"/>
      <c r="CG79" s="51"/>
      <c r="CH79" s="51"/>
      <c r="CI79" s="51"/>
      <c r="CJ79" s="51"/>
      <c r="CK79" s="51"/>
      <c r="CL79" s="51"/>
      <c r="CM79" s="51"/>
      <c r="CN79" s="4"/>
      <c r="CO79" s="4"/>
    </row>
    <row r="80" spans="1:93">
      <c r="A80" s="458">
        <v>54</v>
      </c>
      <c r="B80" s="459"/>
      <c r="C80" s="460"/>
      <c r="D80" s="461"/>
      <c r="E80" s="461"/>
      <c r="F80" s="461"/>
      <c r="G80" s="461"/>
      <c r="H80" s="461"/>
      <c r="I80" s="461"/>
      <c r="J80" s="461"/>
      <c r="K80" s="461"/>
      <c r="L80" s="461"/>
      <c r="M80" s="461"/>
      <c r="N80" s="461"/>
      <c r="O80" s="462"/>
      <c r="P80" s="463"/>
      <c r="Q80" s="464"/>
      <c r="R80" s="464"/>
      <c r="S80" s="464"/>
      <c r="T80" s="464"/>
      <c r="U80" s="464"/>
      <c r="V80" s="464"/>
      <c r="W80" s="465"/>
      <c r="X80" s="465"/>
      <c r="Y80" s="465"/>
      <c r="Z80" s="465"/>
      <c r="AA80" s="465"/>
      <c r="AB80" s="465"/>
      <c r="AC80" s="465"/>
      <c r="AD80" s="465"/>
      <c r="AE80" s="466"/>
      <c r="AF80" s="463"/>
      <c r="AG80" s="464"/>
      <c r="AH80" s="464"/>
      <c r="AI80" s="464"/>
      <c r="AJ80" s="464"/>
      <c r="AK80" s="464"/>
      <c r="AL80" s="464"/>
      <c r="AM80" s="464"/>
      <c r="AN80" s="467"/>
      <c r="AO80" s="478"/>
      <c r="AP80" s="479"/>
      <c r="AQ80" s="480"/>
      <c r="AR80" s="476"/>
      <c r="AS80" s="476"/>
      <c r="AT80" s="476"/>
      <c r="AU80" s="476"/>
      <c r="AV80" s="476"/>
      <c r="AW80" s="479"/>
      <c r="AX80" s="478"/>
      <c r="AY80" s="479"/>
      <c r="AZ80" s="478"/>
      <c r="BA80" s="479"/>
      <c r="BB80" s="478"/>
      <c r="BC80" s="479"/>
      <c r="BD80" s="478"/>
      <c r="BE80" s="479"/>
      <c r="BF80" s="478"/>
      <c r="BG80" s="479"/>
      <c r="BH80" s="480"/>
      <c r="BI80" s="476"/>
      <c r="BJ80" s="476"/>
      <c r="BK80" s="482"/>
      <c r="BL80" s="478"/>
      <c r="BM80" s="476"/>
      <c r="BN80" s="476"/>
      <c r="BO80" s="479"/>
      <c r="BP80" s="481"/>
      <c r="BQ80" s="480"/>
      <c r="BR80" s="476"/>
      <c r="BS80" s="479"/>
      <c r="BT80" s="481"/>
      <c r="BU80" s="480"/>
      <c r="BV80" s="476"/>
      <c r="BW80" s="479"/>
      <c r="BX80" s="481"/>
      <c r="BY80" s="480"/>
      <c r="BZ80" s="476"/>
      <c r="CA80" s="479"/>
      <c r="CB80" s="484"/>
      <c r="CC80" s="480"/>
      <c r="CD80" s="476"/>
      <c r="CE80" s="477"/>
      <c r="CF80" s="51"/>
      <c r="CG80" s="51"/>
      <c r="CH80" s="51"/>
      <c r="CI80" s="51"/>
      <c r="CJ80" s="51"/>
      <c r="CK80" s="51"/>
      <c r="CL80" s="51"/>
      <c r="CM80" s="51"/>
      <c r="CN80" s="4"/>
      <c r="CO80" s="4"/>
    </row>
    <row r="81" spans="1:93">
      <c r="A81" s="458">
        <v>55</v>
      </c>
      <c r="B81" s="459"/>
      <c r="C81" s="460"/>
      <c r="D81" s="461"/>
      <c r="E81" s="461"/>
      <c r="F81" s="461"/>
      <c r="G81" s="461"/>
      <c r="H81" s="461"/>
      <c r="I81" s="461"/>
      <c r="J81" s="461"/>
      <c r="K81" s="461"/>
      <c r="L81" s="461"/>
      <c r="M81" s="461"/>
      <c r="N81" s="461"/>
      <c r="O81" s="462"/>
      <c r="P81" s="463"/>
      <c r="Q81" s="464"/>
      <c r="R81" s="464"/>
      <c r="S81" s="464"/>
      <c r="T81" s="464"/>
      <c r="U81" s="464"/>
      <c r="V81" s="464"/>
      <c r="W81" s="465"/>
      <c r="X81" s="465"/>
      <c r="Y81" s="465"/>
      <c r="Z81" s="465"/>
      <c r="AA81" s="465"/>
      <c r="AB81" s="465"/>
      <c r="AC81" s="465"/>
      <c r="AD81" s="465"/>
      <c r="AE81" s="466"/>
      <c r="AF81" s="463"/>
      <c r="AG81" s="464"/>
      <c r="AH81" s="464"/>
      <c r="AI81" s="464"/>
      <c r="AJ81" s="464"/>
      <c r="AK81" s="464"/>
      <c r="AL81" s="464"/>
      <c r="AM81" s="464"/>
      <c r="AN81" s="467"/>
      <c r="AO81" s="478"/>
      <c r="AP81" s="479"/>
      <c r="AQ81" s="480"/>
      <c r="AR81" s="476"/>
      <c r="AS81" s="476"/>
      <c r="AT81" s="476"/>
      <c r="AU81" s="476"/>
      <c r="AV81" s="476"/>
      <c r="AW81" s="479"/>
      <c r="AX81" s="478"/>
      <c r="AY81" s="479"/>
      <c r="AZ81" s="478"/>
      <c r="BA81" s="479"/>
      <c r="BB81" s="478"/>
      <c r="BC81" s="479"/>
      <c r="BD81" s="478"/>
      <c r="BE81" s="479"/>
      <c r="BF81" s="478"/>
      <c r="BG81" s="479"/>
      <c r="BH81" s="480"/>
      <c r="BI81" s="476"/>
      <c r="BJ81" s="476"/>
      <c r="BK81" s="482"/>
      <c r="BL81" s="478"/>
      <c r="BM81" s="476"/>
      <c r="BN81" s="476"/>
      <c r="BO81" s="479"/>
      <c r="BP81" s="481"/>
      <c r="BQ81" s="480"/>
      <c r="BR81" s="476"/>
      <c r="BS81" s="479"/>
      <c r="BT81" s="481"/>
      <c r="BU81" s="480"/>
      <c r="BV81" s="476"/>
      <c r="BW81" s="479"/>
      <c r="BX81" s="481"/>
      <c r="BY81" s="480"/>
      <c r="BZ81" s="476"/>
      <c r="CA81" s="479"/>
      <c r="CB81" s="484"/>
      <c r="CC81" s="480"/>
      <c r="CD81" s="476"/>
      <c r="CE81" s="477"/>
      <c r="CF81" s="51"/>
      <c r="CG81" s="51"/>
      <c r="CH81" s="51"/>
      <c r="CI81" s="51"/>
      <c r="CJ81" s="51"/>
      <c r="CK81" s="51"/>
      <c r="CL81" s="51"/>
      <c r="CM81" s="51"/>
      <c r="CN81" s="4"/>
      <c r="CO81" s="4"/>
    </row>
    <row r="82" spans="1:93">
      <c r="A82" s="458">
        <v>56</v>
      </c>
      <c r="B82" s="459"/>
      <c r="C82" s="460"/>
      <c r="D82" s="461"/>
      <c r="E82" s="461"/>
      <c r="F82" s="461"/>
      <c r="G82" s="461"/>
      <c r="H82" s="461"/>
      <c r="I82" s="461"/>
      <c r="J82" s="461"/>
      <c r="K82" s="461"/>
      <c r="L82" s="461"/>
      <c r="M82" s="461"/>
      <c r="N82" s="461"/>
      <c r="O82" s="462"/>
      <c r="P82" s="463"/>
      <c r="Q82" s="464"/>
      <c r="R82" s="464"/>
      <c r="S82" s="464"/>
      <c r="T82" s="464"/>
      <c r="U82" s="464"/>
      <c r="V82" s="464"/>
      <c r="W82" s="465"/>
      <c r="X82" s="465"/>
      <c r="Y82" s="465"/>
      <c r="Z82" s="465"/>
      <c r="AA82" s="465"/>
      <c r="AB82" s="465"/>
      <c r="AC82" s="465"/>
      <c r="AD82" s="465"/>
      <c r="AE82" s="466"/>
      <c r="AF82" s="463"/>
      <c r="AG82" s="464"/>
      <c r="AH82" s="464"/>
      <c r="AI82" s="464"/>
      <c r="AJ82" s="464"/>
      <c r="AK82" s="464"/>
      <c r="AL82" s="464"/>
      <c r="AM82" s="464"/>
      <c r="AN82" s="467"/>
      <c r="AO82" s="478"/>
      <c r="AP82" s="479"/>
      <c r="AQ82" s="480"/>
      <c r="AR82" s="476"/>
      <c r="AS82" s="476"/>
      <c r="AT82" s="476"/>
      <c r="AU82" s="476"/>
      <c r="AV82" s="476"/>
      <c r="AW82" s="479"/>
      <c r="AX82" s="478"/>
      <c r="AY82" s="479"/>
      <c r="AZ82" s="478"/>
      <c r="BA82" s="479"/>
      <c r="BB82" s="478"/>
      <c r="BC82" s="479"/>
      <c r="BD82" s="478"/>
      <c r="BE82" s="479"/>
      <c r="BF82" s="478"/>
      <c r="BG82" s="479"/>
      <c r="BH82" s="480"/>
      <c r="BI82" s="476"/>
      <c r="BJ82" s="476"/>
      <c r="BK82" s="482"/>
      <c r="BL82" s="478"/>
      <c r="BM82" s="476"/>
      <c r="BN82" s="476"/>
      <c r="BO82" s="479"/>
      <c r="BP82" s="481"/>
      <c r="BQ82" s="480"/>
      <c r="BR82" s="476"/>
      <c r="BS82" s="479"/>
      <c r="BT82" s="481"/>
      <c r="BU82" s="480"/>
      <c r="BV82" s="476"/>
      <c r="BW82" s="479"/>
      <c r="BX82" s="481"/>
      <c r="BY82" s="480"/>
      <c r="BZ82" s="476"/>
      <c r="CA82" s="479"/>
      <c r="CB82" s="484"/>
      <c r="CC82" s="480"/>
      <c r="CD82" s="476"/>
      <c r="CE82" s="477"/>
      <c r="CF82" s="51"/>
      <c r="CG82" s="51"/>
      <c r="CH82" s="51"/>
      <c r="CI82" s="51"/>
      <c r="CJ82" s="51"/>
      <c r="CK82" s="51"/>
      <c r="CL82" s="51"/>
      <c r="CM82" s="51"/>
      <c r="CN82" s="4"/>
      <c r="CO82" s="4"/>
    </row>
    <row r="83" spans="1:93">
      <c r="A83" s="458">
        <v>57</v>
      </c>
      <c r="B83" s="459"/>
      <c r="C83" s="460"/>
      <c r="D83" s="461"/>
      <c r="E83" s="461"/>
      <c r="F83" s="461"/>
      <c r="G83" s="461"/>
      <c r="H83" s="461"/>
      <c r="I83" s="461"/>
      <c r="J83" s="461"/>
      <c r="K83" s="461"/>
      <c r="L83" s="461"/>
      <c r="M83" s="461"/>
      <c r="N83" s="461"/>
      <c r="O83" s="462"/>
      <c r="P83" s="463"/>
      <c r="Q83" s="464"/>
      <c r="R83" s="464"/>
      <c r="S83" s="464"/>
      <c r="T83" s="464"/>
      <c r="U83" s="464"/>
      <c r="V83" s="464"/>
      <c r="W83" s="465"/>
      <c r="X83" s="465"/>
      <c r="Y83" s="465"/>
      <c r="Z83" s="465"/>
      <c r="AA83" s="465"/>
      <c r="AB83" s="465"/>
      <c r="AC83" s="465"/>
      <c r="AD83" s="465"/>
      <c r="AE83" s="466"/>
      <c r="AF83" s="463"/>
      <c r="AG83" s="464"/>
      <c r="AH83" s="464"/>
      <c r="AI83" s="464"/>
      <c r="AJ83" s="464"/>
      <c r="AK83" s="464"/>
      <c r="AL83" s="464"/>
      <c r="AM83" s="464"/>
      <c r="AN83" s="467"/>
      <c r="AO83" s="478"/>
      <c r="AP83" s="479"/>
      <c r="AQ83" s="480"/>
      <c r="AR83" s="476"/>
      <c r="AS83" s="476"/>
      <c r="AT83" s="476"/>
      <c r="AU83" s="476"/>
      <c r="AV83" s="476"/>
      <c r="AW83" s="479"/>
      <c r="AX83" s="478"/>
      <c r="AY83" s="479"/>
      <c r="AZ83" s="478"/>
      <c r="BA83" s="479"/>
      <c r="BB83" s="478"/>
      <c r="BC83" s="479"/>
      <c r="BD83" s="478"/>
      <c r="BE83" s="479"/>
      <c r="BF83" s="478"/>
      <c r="BG83" s="479"/>
      <c r="BH83" s="480"/>
      <c r="BI83" s="476"/>
      <c r="BJ83" s="476"/>
      <c r="BK83" s="482"/>
      <c r="BL83" s="478"/>
      <c r="BM83" s="476"/>
      <c r="BN83" s="476"/>
      <c r="BO83" s="479"/>
      <c r="BP83" s="481"/>
      <c r="BQ83" s="480"/>
      <c r="BR83" s="476"/>
      <c r="BS83" s="479"/>
      <c r="BT83" s="481"/>
      <c r="BU83" s="480"/>
      <c r="BV83" s="476"/>
      <c r="BW83" s="479"/>
      <c r="BX83" s="481"/>
      <c r="BY83" s="480"/>
      <c r="BZ83" s="476"/>
      <c r="CA83" s="479"/>
      <c r="CB83" s="484"/>
      <c r="CC83" s="480"/>
      <c r="CD83" s="476"/>
      <c r="CE83" s="477"/>
      <c r="CF83" s="51"/>
      <c r="CG83" s="51"/>
      <c r="CH83" s="51"/>
      <c r="CI83" s="51"/>
      <c r="CJ83" s="51"/>
      <c r="CK83" s="51"/>
      <c r="CL83" s="51"/>
      <c r="CM83" s="51"/>
      <c r="CN83" s="4"/>
      <c r="CO83" s="4"/>
    </row>
    <row r="84" spans="1:93">
      <c r="A84" s="458">
        <v>58</v>
      </c>
      <c r="B84" s="459"/>
      <c r="C84" s="460"/>
      <c r="D84" s="461"/>
      <c r="E84" s="461"/>
      <c r="F84" s="461"/>
      <c r="G84" s="461"/>
      <c r="H84" s="461"/>
      <c r="I84" s="461"/>
      <c r="J84" s="461"/>
      <c r="K84" s="461"/>
      <c r="L84" s="461"/>
      <c r="M84" s="461"/>
      <c r="N84" s="461"/>
      <c r="O84" s="462"/>
      <c r="P84" s="463"/>
      <c r="Q84" s="464"/>
      <c r="R84" s="464"/>
      <c r="S84" s="464"/>
      <c r="T84" s="464"/>
      <c r="U84" s="464"/>
      <c r="V84" s="464"/>
      <c r="W84" s="465"/>
      <c r="X84" s="465"/>
      <c r="Y84" s="465"/>
      <c r="Z84" s="465"/>
      <c r="AA84" s="465"/>
      <c r="AB84" s="465"/>
      <c r="AC84" s="465"/>
      <c r="AD84" s="465"/>
      <c r="AE84" s="466"/>
      <c r="AF84" s="463"/>
      <c r="AG84" s="464"/>
      <c r="AH84" s="464"/>
      <c r="AI84" s="464"/>
      <c r="AJ84" s="464"/>
      <c r="AK84" s="464"/>
      <c r="AL84" s="464"/>
      <c r="AM84" s="464"/>
      <c r="AN84" s="467"/>
      <c r="AO84" s="478"/>
      <c r="AP84" s="479"/>
      <c r="AQ84" s="480"/>
      <c r="AR84" s="476"/>
      <c r="AS84" s="476"/>
      <c r="AT84" s="476"/>
      <c r="AU84" s="476"/>
      <c r="AV84" s="476"/>
      <c r="AW84" s="479"/>
      <c r="AX84" s="478"/>
      <c r="AY84" s="479"/>
      <c r="AZ84" s="478"/>
      <c r="BA84" s="479"/>
      <c r="BB84" s="478"/>
      <c r="BC84" s="479"/>
      <c r="BD84" s="478"/>
      <c r="BE84" s="479"/>
      <c r="BF84" s="478"/>
      <c r="BG84" s="479"/>
      <c r="BH84" s="480"/>
      <c r="BI84" s="476"/>
      <c r="BJ84" s="476"/>
      <c r="BK84" s="482"/>
      <c r="BL84" s="478"/>
      <c r="BM84" s="476"/>
      <c r="BN84" s="476"/>
      <c r="BO84" s="479"/>
      <c r="BP84" s="481"/>
      <c r="BQ84" s="480"/>
      <c r="BR84" s="476"/>
      <c r="BS84" s="479"/>
      <c r="BT84" s="481"/>
      <c r="BU84" s="480"/>
      <c r="BV84" s="476"/>
      <c r="BW84" s="479"/>
      <c r="BX84" s="481"/>
      <c r="BY84" s="480"/>
      <c r="BZ84" s="476"/>
      <c r="CA84" s="479"/>
      <c r="CB84" s="484"/>
      <c r="CC84" s="480"/>
      <c r="CD84" s="476"/>
      <c r="CE84" s="477"/>
      <c r="CF84" s="51"/>
      <c r="CG84" s="51"/>
      <c r="CH84" s="51"/>
      <c r="CI84" s="51"/>
      <c r="CJ84" s="51"/>
      <c r="CK84" s="51"/>
      <c r="CL84" s="51"/>
      <c r="CM84" s="51"/>
      <c r="CN84" s="4"/>
      <c r="CO84" s="4"/>
    </row>
    <row r="85" spans="1:93">
      <c r="A85" s="458">
        <v>59</v>
      </c>
      <c r="B85" s="459"/>
      <c r="C85" s="460"/>
      <c r="D85" s="461"/>
      <c r="E85" s="461"/>
      <c r="F85" s="461"/>
      <c r="G85" s="461"/>
      <c r="H85" s="461"/>
      <c r="I85" s="461"/>
      <c r="J85" s="461"/>
      <c r="K85" s="461"/>
      <c r="L85" s="461"/>
      <c r="M85" s="461"/>
      <c r="N85" s="461"/>
      <c r="O85" s="462"/>
      <c r="P85" s="463"/>
      <c r="Q85" s="464"/>
      <c r="R85" s="464"/>
      <c r="S85" s="464"/>
      <c r="T85" s="464"/>
      <c r="U85" s="464"/>
      <c r="V85" s="464"/>
      <c r="W85" s="465"/>
      <c r="X85" s="465"/>
      <c r="Y85" s="465"/>
      <c r="Z85" s="465"/>
      <c r="AA85" s="465"/>
      <c r="AB85" s="465"/>
      <c r="AC85" s="465"/>
      <c r="AD85" s="465"/>
      <c r="AE85" s="466"/>
      <c r="AF85" s="463"/>
      <c r="AG85" s="464"/>
      <c r="AH85" s="464"/>
      <c r="AI85" s="464"/>
      <c r="AJ85" s="464"/>
      <c r="AK85" s="464"/>
      <c r="AL85" s="464"/>
      <c r="AM85" s="464"/>
      <c r="AN85" s="467"/>
      <c r="AO85" s="478"/>
      <c r="AP85" s="479"/>
      <c r="AQ85" s="480"/>
      <c r="AR85" s="476"/>
      <c r="AS85" s="476"/>
      <c r="AT85" s="476"/>
      <c r="AU85" s="476"/>
      <c r="AV85" s="476"/>
      <c r="AW85" s="479"/>
      <c r="AX85" s="478"/>
      <c r="AY85" s="479"/>
      <c r="AZ85" s="478"/>
      <c r="BA85" s="479"/>
      <c r="BB85" s="478"/>
      <c r="BC85" s="479"/>
      <c r="BD85" s="478"/>
      <c r="BE85" s="479"/>
      <c r="BF85" s="478"/>
      <c r="BG85" s="479"/>
      <c r="BH85" s="480"/>
      <c r="BI85" s="476"/>
      <c r="BJ85" s="476"/>
      <c r="BK85" s="482"/>
      <c r="BL85" s="478"/>
      <c r="BM85" s="476"/>
      <c r="BN85" s="476"/>
      <c r="BO85" s="479"/>
      <c r="BP85" s="481"/>
      <c r="BQ85" s="480"/>
      <c r="BR85" s="476"/>
      <c r="BS85" s="479"/>
      <c r="BT85" s="481"/>
      <c r="BU85" s="480"/>
      <c r="BV85" s="476"/>
      <c r="BW85" s="479"/>
      <c r="BX85" s="481"/>
      <c r="BY85" s="480"/>
      <c r="BZ85" s="476"/>
      <c r="CA85" s="479"/>
      <c r="CB85" s="484"/>
      <c r="CC85" s="480"/>
      <c r="CD85" s="476"/>
      <c r="CE85" s="477"/>
      <c r="CF85" s="51"/>
      <c r="CG85" s="51"/>
      <c r="CH85" s="51"/>
      <c r="CI85" s="51"/>
      <c r="CJ85" s="51"/>
      <c r="CK85" s="51"/>
      <c r="CL85" s="51"/>
      <c r="CM85" s="51"/>
      <c r="CN85" s="4"/>
      <c r="CO85" s="4"/>
    </row>
    <row r="86" spans="1:93">
      <c r="A86" s="458">
        <v>60</v>
      </c>
      <c r="B86" s="459"/>
      <c r="C86" s="460"/>
      <c r="D86" s="461"/>
      <c r="E86" s="461"/>
      <c r="F86" s="461"/>
      <c r="G86" s="461"/>
      <c r="H86" s="461"/>
      <c r="I86" s="461"/>
      <c r="J86" s="461"/>
      <c r="K86" s="461"/>
      <c r="L86" s="461"/>
      <c r="M86" s="461"/>
      <c r="N86" s="461"/>
      <c r="O86" s="462"/>
      <c r="P86" s="463"/>
      <c r="Q86" s="464"/>
      <c r="R86" s="464"/>
      <c r="S86" s="464"/>
      <c r="T86" s="464"/>
      <c r="U86" s="464"/>
      <c r="V86" s="464"/>
      <c r="W86" s="465"/>
      <c r="X86" s="465"/>
      <c r="Y86" s="465"/>
      <c r="Z86" s="465"/>
      <c r="AA86" s="465"/>
      <c r="AB86" s="465"/>
      <c r="AC86" s="465"/>
      <c r="AD86" s="465"/>
      <c r="AE86" s="466"/>
      <c r="AF86" s="463"/>
      <c r="AG86" s="464"/>
      <c r="AH86" s="464"/>
      <c r="AI86" s="464"/>
      <c r="AJ86" s="464"/>
      <c r="AK86" s="464"/>
      <c r="AL86" s="464"/>
      <c r="AM86" s="464"/>
      <c r="AN86" s="467"/>
      <c r="AO86" s="478"/>
      <c r="AP86" s="479"/>
      <c r="AQ86" s="480"/>
      <c r="AR86" s="476"/>
      <c r="AS86" s="476"/>
      <c r="AT86" s="476"/>
      <c r="AU86" s="476"/>
      <c r="AV86" s="476"/>
      <c r="AW86" s="479"/>
      <c r="AX86" s="478"/>
      <c r="AY86" s="479"/>
      <c r="AZ86" s="478"/>
      <c r="BA86" s="479"/>
      <c r="BB86" s="478"/>
      <c r="BC86" s="479"/>
      <c r="BD86" s="478"/>
      <c r="BE86" s="479"/>
      <c r="BF86" s="478"/>
      <c r="BG86" s="479"/>
      <c r="BH86" s="480"/>
      <c r="BI86" s="476"/>
      <c r="BJ86" s="476"/>
      <c r="BK86" s="482"/>
      <c r="BL86" s="478"/>
      <c r="BM86" s="476"/>
      <c r="BN86" s="476"/>
      <c r="BO86" s="479"/>
      <c r="BP86" s="481"/>
      <c r="BQ86" s="480"/>
      <c r="BR86" s="476"/>
      <c r="BS86" s="479"/>
      <c r="BT86" s="481"/>
      <c r="BU86" s="480"/>
      <c r="BV86" s="476"/>
      <c r="BW86" s="479"/>
      <c r="BX86" s="481"/>
      <c r="BY86" s="480"/>
      <c r="BZ86" s="482"/>
      <c r="CA86" s="483"/>
      <c r="CB86" s="484"/>
      <c r="CC86" s="480"/>
      <c r="CD86" s="482"/>
      <c r="CE86" s="489"/>
      <c r="CF86" s="51"/>
      <c r="CG86" s="51"/>
      <c r="CH86" s="51"/>
      <c r="CI86" s="51"/>
      <c r="CJ86" s="51"/>
      <c r="CK86" s="51"/>
      <c r="CL86" s="51"/>
      <c r="CM86" s="51"/>
      <c r="CN86" s="4"/>
      <c r="CO86" s="4"/>
    </row>
    <row r="87" spans="1:93">
      <c r="A87" s="458">
        <v>61</v>
      </c>
      <c r="B87" s="459"/>
      <c r="C87" s="460"/>
      <c r="D87" s="461"/>
      <c r="E87" s="461"/>
      <c r="F87" s="461"/>
      <c r="G87" s="461"/>
      <c r="H87" s="461"/>
      <c r="I87" s="461"/>
      <c r="J87" s="461"/>
      <c r="K87" s="461"/>
      <c r="L87" s="461"/>
      <c r="M87" s="461"/>
      <c r="N87" s="461"/>
      <c r="O87" s="462"/>
      <c r="P87" s="463"/>
      <c r="Q87" s="464"/>
      <c r="R87" s="464"/>
      <c r="S87" s="464"/>
      <c r="T87" s="464"/>
      <c r="U87" s="464"/>
      <c r="V87" s="464"/>
      <c r="W87" s="465"/>
      <c r="X87" s="465"/>
      <c r="Y87" s="465"/>
      <c r="Z87" s="465"/>
      <c r="AA87" s="465"/>
      <c r="AB87" s="465"/>
      <c r="AC87" s="465"/>
      <c r="AD87" s="465"/>
      <c r="AE87" s="466"/>
      <c r="AF87" s="463"/>
      <c r="AG87" s="464"/>
      <c r="AH87" s="464"/>
      <c r="AI87" s="464"/>
      <c r="AJ87" s="464"/>
      <c r="AK87" s="464"/>
      <c r="AL87" s="464"/>
      <c r="AM87" s="464"/>
      <c r="AN87" s="467"/>
      <c r="AO87" s="478"/>
      <c r="AP87" s="479"/>
      <c r="AQ87" s="480"/>
      <c r="AR87" s="476"/>
      <c r="AS87" s="476"/>
      <c r="AT87" s="476"/>
      <c r="AU87" s="476"/>
      <c r="AV87" s="476"/>
      <c r="AW87" s="479"/>
      <c r="AX87" s="478"/>
      <c r="AY87" s="479"/>
      <c r="AZ87" s="478"/>
      <c r="BA87" s="479"/>
      <c r="BB87" s="478"/>
      <c r="BC87" s="479"/>
      <c r="BD87" s="478"/>
      <c r="BE87" s="479"/>
      <c r="BF87" s="478"/>
      <c r="BG87" s="479"/>
      <c r="BH87" s="480"/>
      <c r="BI87" s="476"/>
      <c r="BJ87" s="476"/>
      <c r="BK87" s="482"/>
      <c r="BL87" s="478"/>
      <c r="BM87" s="476"/>
      <c r="BN87" s="476"/>
      <c r="BO87" s="479"/>
      <c r="BP87" s="481"/>
      <c r="BQ87" s="480"/>
      <c r="BR87" s="476"/>
      <c r="BS87" s="479"/>
      <c r="BT87" s="481"/>
      <c r="BU87" s="480"/>
      <c r="BV87" s="482"/>
      <c r="BW87" s="483"/>
      <c r="BX87" s="481"/>
      <c r="BY87" s="480"/>
      <c r="BZ87" s="482"/>
      <c r="CA87" s="483"/>
      <c r="CB87" s="484"/>
      <c r="CC87" s="480"/>
      <c r="CD87" s="482"/>
      <c r="CE87" s="489"/>
      <c r="CF87" s="51"/>
      <c r="CG87" s="51"/>
      <c r="CH87" s="51"/>
      <c r="CI87" s="51"/>
      <c r="CJ87" s="51"/>
      <c r="CK87" s="51"/>
      <c r="CL87" s="51"/>
      <c r="CM87" s="51"/>
      <c r="CN87" s="4"/>
      <c r="CO87" s="4"/>
    </row>
    <row r="88" spans="1:93">
      <c r="A88" s="458">
        <v>62</v>
      </c>
      <c r="B88" s="459"/>
      <c r="C88" s="460"/>
      <c r="D88" s="461"/>
      <c r="E88" s="461"/>
      <c r="F88" s="461"/>
      <c r="G88" s="461"/>
      <c r="H88" s="461"/>
      <c r="I88" s="461"/>
      <c r="J88" s="461"/>
      <c r="K88" s="461"/>
      <c r="L88" s="461"/>
      <c r="M88" s="461"/>
      <c r="N88" s="461"/>
      <c r="O88" s="462"/>
      <c r="P88" s="463"/>
      <c r="Q88" s="464"/>
      <c r="R88" s="464"/>
      <c r="S88" s="464"/>
      <c r="T88" s="464"/>
      <c r="U88" s="464"/>
      <c r="V88" s="464"/>
      <c r="W88" s="465"/>
      <c r="X88" s="465"/>
      <c r="Y88" s="465"/>
      <c r="Z88" s="465"/>
      <c r="AA88" s="465"/>
      <c r="AB88" s="465"/>
      <c r="AC88" s="465"/>
      <c r="AD88" s="465"/>
      <c r="AE88" s="466"/>
      <c r="AF88" s="463"/>
      <c r="AG88" s="464"/>
      <c r="AH88" s="464"/>
      <c r="AI88" s="464"/>
      <c r="AJ88" s="464"/>
      <c r="AK88" s="464"/>
      <c r="AL88" s="464"/>
      <c r="AM88" s="464"/>
      <c r="AN88" s="467"/>
      <c r="AO88" s="478"/>
      <c r="AP88" s="479"/>
      <c r="AQ88" s="480"/>
      <c r="AR88" s="476"/>
      <c r="AS88" s="476"/>
      <c r="AT88" s="476"/>
      <c r="AU88" s="476"/>
      <c r="AV88" s="476"/>
      <c r="AW88" s="479"/>
      <c r="AX88" s="478"/>
      <c r="AY88" s="479"/>
      <c r="AZ88" s="478"/>
      <c r="BA88" s="479"/>
      <c r="BB88" s="478"/>
      <c r="BC88" s="479"/>
      <c r="BD88" s="478"/>
      <c r="BE88" s="479"/>
      <c r="BF88" s="478"/>
      <c r="BG88" s="479"/>
      <c r="BH88" s="480"/>
      <c r="BI88" s="476"/>
      <c r="BJ88" s="476"/>
      <c r="BK88" s="482"/>
      <c r="BL88" s="478"/>
      <c r="BM88" s="476"/>
      <c r="BN88" s="476"/>
      <c r="BO88" s="479"/>
      <c r="BP88" s="481"/>
      <c r="BQ88" s="480"/>
      <c r="BR88" s="476"/>
      <c r="BS88" s="479"/>
      <c r="BT88" s="481"/>
      <c r="BU88" s="480"/>
      <c r="BV88" s="482"/>
      <c r="BW88" s="483"/>
      <c r="BX88" s="481"/>
      <c r="BY88" s="480"/>
      <c r="BZ88" s="482"/>
      <c r="CA88" s="483"/>
      <c r="CB88" s="484"/>
      <c r="CC88" s="480"/>
      <c r="CD88" s="482"/>
      <c r="CE88" s="489"/>
      <c r="CF88" s="51"/>
      <c r="CG88" s="51"/>
      <c r="CH88" s="51"/>
      <c r="CI88" s="51"/>
      <c r="CJ88" s="51"/>
      <c r="CK88" s="51"/>
      <c r="CL88" s="51"/>
      <c r="CM88" s="51"/>
      <c r="CN88" s="4"/>
      <c r="CO88" s="4"/>
    </row>
    <row r="89" spans="1:93">
      <c r="A89" s="458">
        <v>63</v>
      </c>
      <c r="B89" s="459"/>
      <c r="C89" s="460"/>
      <c r="D89" s="461"/>
      <c r="E89" s="461"/>
      <c r="F89" s="461"/>
      <c r="G89" s="461"/>
      <c r="H89" s="461"/>
      <c r="I89" s="461"/>
      <c r="J89" s="461"/>
      <c r="K89" s="461"/>
      <c r="L89" s="461"/>
      <c r="M89" s="461"/>
      <c r="N89" s="461"/>
      <c r="O89" s="462"/>
      <c r="P89" s="463"/>
      <c r="Q89" s="464"/>
      <c r="R89" s="464"/>
      <c r="S89" s="464"/>
      <c r="T89" s="464"/>
      <c r="U89" s="464"/>
      <c r="V89" s="464"/>
      <c r="W89" s="465"/>
      <c r="X89" s="465"/>
      <c r="Y89" s="465"/>
      <c r="Z89" s="465"/>
      <c r="AA89" s="465"/>
      <c r="AB89" s="465"/>
      <c r="AC89" s="465"/>
      <c r="AD89" s="465"/>
      <c r="AE89" s="466"/>
      <c r="AF89" s="463"/>
      <c r="AG89" s="464"/>
      <c r="AH89" s="464"/>
      <c r="AI89" s="464"/>
      <c r="AJ89" s="464"/>
      <c r="AK89" s="464"/>
      <c r="AL89" s="464"/>
      <c r="AM89" s="464"/>
      <c r="AN89" s="467"/>
      <c r="AO89" s="478"/>
      <c r="AP89" s="479"/>
      <c r="AQ89" s="480"/>
      <c r="AR89" s="476"/>
      <c r="AS89" s="476"/>
      <c r="AT89" s="476"/>
      <c r="AU89" s="476"/>
      <c r="AV89" s="476"/>
      <c r="AW89" s="479"/>
      <c r="AX89" s="478"/>
      <c r="AY89" s="479"/>
      <c r="AZ89" s="478"/>
      <c r="BA89" s="479"/>
      <c r="BB89" s="478"/>
      <c r="BC89" s="479"/>
      <c r="BD89" s="478"/>
      <c r="BE89" s="479"/>
      <c r="BF89" s="478"/>
      <c r="BG89" s="479"/>
      <c r="BH89" s="480"/>
      <c r="BI89" s="476"/>
      <c r="BJ89" s="476"/>
      <c r="BK89" s="482"/>
      <c r="BL89" s="478"/>
      <c r="BM89" s="476"/>
      <c r="BN89" s="476"/>
      <c r="BO89" s="479"/>
      <c r="BP89" s="481"/>
      <c r="BQ89" s="480"/>
      <c r="BR89" s="476"/>
      <c r="BS89" s="479"/>
      <c r="BT89" s="481"/>
      <c r="BU89" s="480"/>
      <c r="BV89" s="482"/>
      <c r="BW89" s="483"/>
      <c r="BX89" s="481"/>
      <c r="BY89" s="480"/>
      <c r="BZ89" s="482"/>
      <c r="CA89" s="483"/>
      <c r="CB89" s="484"/>
      <c r="CC89" s="480"/>
      <c r="CD89" s="482"/>
      <c r="CE89" s="489"/>
      <c r="CF89" s="51"/>
      <c r="CG89" s="51"/>
      <c r="CH89" s="51"/>
      <c r="CI89" s="51"/>
      <c r="CJ89" s="51"/>
      <c r="CK89" s="51"/>
      <c r="CL89" s="51"/>
      <c r="CM89" s="51"/>
      <c r="CN89" s="4"/>
      <c r="CO89" s="4"/>
    </row>
    <row r="90" spans="1:93">
      <c r="A90" s="458">
        <v>64</v>
      </c>
      <c r="B90" s="459"/>
      <c r="C90" s="460"/>
      <c r="D90" s="461"/>
      <c r="E90" s="461"/>
      <c r="F90" s="461"/>
      <c r="G90" s="461"/>
      <c r="H90" s="461"/>
      <c r="I90" s="461"/>
      <c r="J90" s="461"/>
      <c r="K90" s="461"/>
      <c r="L90" s="461"/>
      <c r="M90" s="461"/>
      <c r="N90" s="461"/>
      <c r="O90" s="462"/>
      <c r="P90" s="463"/>
      <c r="Q90" s="464"/>
      <c r="R90" s="464"/>
      <c r="S90" s="464"/>
      <c r="T90" s="464"/>
      <c r="U90" s="464"/>
      <c r="V90" s="464"/>
      <c r="W90" s="465"/>
      <c r="X90" s="465"/>
      <c r="Y90" s="465"/>
      <c r="Z90" s="465"/>
      <c r="AA90" s="465"/>
      <c r="AB90" s="465"/>
      <c r="AC90" s="465"/>
      <c r="AD90" s="465"/>
      <c r="AE90" s="466"/>
      <c r="AF90" s="463"/>
      <c r="AG90" s="464"/>
      <c r="AH90" s="464"/>
      <c r="AI90" s="464"/>
      <c r="AJ90" s="464"/>
      <c r="AK90" s="464"/>
      <c r="AL90" s="464"/>
      <c r="AM90" s="464"/>
      <c r="AN90" s="467"/>
      <c r="AO90" s="478"/>
      <c r="AP90" s="479"/>
      <c r="AQ90" s="480"/>
      <c r="AR90" s="476"/>
      <c r="AS90" s="476"/>
      <c r="AT90" s="476"/>
      <c r="AU90" s="476"/>
      <c r="AV90" s="476"/>
      <c r="AW90" s="479"/>
      <c r="AX90" s="478"/>
      <c r="AY90" s="479"/>
      <c r="AZ90" s="478"/>
      <c r="BA90" s="479"/>
      <c r="BB90" s="478"/>
      <c r="BC90" s="479"/>
      <c r="BD90" s="478"/>
      <c r="BE90" s="479"/>
      <c r="BF90" s="478"/>
      <c r="BG90" s="479"/>
      <c r="BH90" s="480"/>
      <c r="BI90" s="476"/>
      <c r="BJ90" s="476"/>
      <c r="BK90" s="482"/>
      <c r="BL90" s="478"/>
      <c r="BM90" s="476"/>
      <c r="BN90" s="476"/>
      <c r="BO90" s="479"/>
      <c r="BP90" s="481"/>
      <c r="BQ90" s="480"/>
      <c r="BR90" s="476"/>
      <c r="BS90" s="479"/>
      <c r="BT90" s="481"/>
      <c r="BU90" s="480"/>
      <c r="BV90" s="482"/>
      <c r="BW90" s="483"/>
      <c r="BX90" s="481"/>
      <c r="BY90" s="480"/>
      <c r="BZ90" s="482"/>
      <c r="CA90" s="483"/>
      <c r="CB90" s="484"/>
      <c r="CC90" s="480"/>
      <c r="CD90" s="482"/>
      <c r="CE90" s="489"/>
      <c r="CF90" s="51"/>
      <c r="CG90" s="51"/>
      <c r="CH90" s="51"/>
      <c r="CI90" s="51"/>
      <c r="CJ90" s="51"/>
      <c r="CK90" s="51"/>
      <c r="CL90" s="51"/>
      <c r="CM90" s="51"/>
      <c r="CN90" s="4"/>
      <c r="CO90" s="4"/>
    </row>
    <row r="91" spans="1:93">
      <c r="A91" s="458">
        <v>65</v>
      </c>
      <c r="B91" s="459"/>
      <c r="C91" s="460"/>
      <c r="D91" s="461"/>
      <c r="E91" s="461"/>
      <c r="F91" s="461"/>
      <c r="G91" s="461"/>
      <c r="H91" s="461"/>
      <c r="I91" s="461"/>
      <c r="J91" s="461"/>
      <c r="K91" s="461"/>
      <c r="L91" s="461"/>
      <c r="M91" s="461"/>
      <c r="N91" s="461"/>
      <c r="O91" s="462"/>
      <c r="P91" s="463"/>
      <c r="Q91" s="464"/>
      <c r="R91" s="464"/>
      <c r="S91" s="464"/>
      <c r="T91" s="464"/>
      <c r="U91" s="464"/>
      <c r="V91" s="464"/>
      <c r="W91" s="465"/>
      <c r="X91" s="465"/>
      <c r="Y91" s="465"/>
      <c r="Z91" s="465"/>
      <c r="AA91" s="465"/>
      <c r="AB91" s="465"/>
      <c r="AC91" s="465"/>
      <c r="AD91" s="465"/>
      <c r="AE91" s="466"/>
      <c r="AF91" s="463"/>
      <c r="AG91" s="464"/>
      <c r="AH91" s="464"/>
      <c r="AI91" s="464"/>
      <c r="AJ91" s="464"/>
      <c r="AK91" s="464"/>
      <c r="AL91" s="464"/>
      <c r="AM91" s="464"/>
      <c r="AN91" s="467"/>
      <c r="AO91" s="478"/>
      <c r="AP91" s="479"/>
      <c r="AQ91" s="480"/>
      <c r="AR91" s="476"/>
      <c r="AS91" s="476"/>
      <c r="AT91" s="476"/>
      <c r="AU91" s="476"/>
      <c r="AV91" s="476"/>
      <c r="AW91" s="479"/>
      <c r="AX91" s="478"/>
      <c r="AY91" s="479"/>
      <c r="AZ91" s="478"/>
      <c r="BA91" s="479"/>
      <c r="BB91" s="478"/>
      <c r="BC91" s="479"/>
      <c r="BD91" s="478"/>
      <c r="BE91" s="479"/>
      <c r="BF91" s="478"/>
      <c r="BG91" s="479"/>
      <c r="BH91" s="480"/>
      <c r="BI91" s="476"/>
      <c r="BJ91" s="476"/>
      <c r="BK91" s="482"/>
      <c r="BL91" s="478"/>
      <c r="BM91" s="476"/>
      <c r="BN91" s="476"/>
      <c r="BO91" s="479"/>
      <c r="BP91" s="481"/>
      <c r="BQ91" s="480"/>
      <c r="BR91" s="476"/>
      <c r="BS91" s="479"/>
      <c r="BT91" s="481"/>
      <c r="BU91" s="480"/>
      <c r="BV91" s="482"/>
      <c r="BW91" s="483"/>
      <c r="BX91" s="481"/>
      <c r="BY91" s="480"/>
      <c r="BZ91" s="482"/>
      <c r="CA91" s="483"/>
      <c r="CB91" s="484"/>
      <c r="CC91" s="480"/>
      <c r="CD91" s="482"/>
      <c r="CE91" s="489"/>
      <c r="CF91" s="51"/>
      <c r="CG91" s="51"/>
      <c r="CH91" s="51"/>
      <c r="CI91" s="51"/>
      <c r="CJ91" s="51"/>
      <c r="CK91" s="51"/>
      <c r="CL91" s="51"/>
      <c r="CM91" s="51"/>
      <c r="CN91" s="4"/>
      <c r="CO91" s="4"/>
    </row>
    <row r="92" spans="1:93">
      <c r="A92" s="458">
        <v>66</v>
      </c>
      <c r="B92" s="459"/>
      <c r="C92" s="460"/>
      <c r="D92" s="461"/>
      <c r="E92" s="461"/>
      <c r="F92" s="461"/>
      <c r="G92" s="461"/>
      <c r="H92" s="461"/>
      <c r="I92" s="461"/>
      <c r="J92" s="461"/>
      <c r="K92" s="461"/>
      <c r="L92" s="461"/>
      <c r="M92" s="461"/>
      <c r="N92" s="461"/>
      <c r="O92" s="462"/>
      <c r="P92" s="463"/>
      <c r="Q92" s="464"/>
      <c r="R92" s="464"/>
      <c r="S92" s="464"/>
      <c r="T92" s="464"/>
      <c r="U92" s="464"/>
      <c r="V92" s="464"/>
      <c r="W92" s="465"/>
      <c r="X92" s="465"/>
      <c r="Y92" s="465"/>
      <c r="Z92" s="465"/>
      <c r="AA92" s="465"/>
      <c r="AB92" s="465"/>
      <c r="AC92" s="465"/>
      <c r="AD92" s="465"/>
      <c r="AE92" s="466"/>
      <c r="AF92" s="463"/>
      <c r="AG92" s="464"/>
      <c r="AH92" s="464"/>
      <c r="AI92" s="464"/>
      <c r="AJ92" s="464"/>
      <c r="AK92" s="464"/>
      <c r="AL92" s="464"/>
      <c r="AM92" s="464"/>
      <c r="AN92" s="467"/>
      <c r="AO92" s="478"/>
      <c r="AP92" s="479"/>
      <c r="AQ92" s="480"/>
      <c r="AR92" s="476"/>
      <c r="AS92" s="476"/>
      <c r="AT92" s="476"/>
      <c r="AU92" s="476"/>
      <c r="AV92" s="476"/>
      <c r="AW92" s="479"/>
      <c r="AX92" s="478"/>
      <c r="AY92" s="479"/>
      <c r="AZ92" s="478"/>
      <c r="BA92" s="479"/>
      <c r="BB92" s="478"/>
      <c r="BC92" s="479"/>
      <c r="BD92" s="478"/>
      <c r="BE92" s="479"/>
      <c r="BF92" s="478"/>
      <c r="BG92" s="479"/>
      <c r="BH92" s="480"/>
      <c r="BI92" s="476"/>
      <c r="BJ92" s="476"/>
      <c r="BK92" s="482"/>
      <c r="BL92" s="478"/>
      <c r="BM92" s="476"/>
      <c r="BN92" s="476"/>
      <c r="BO92" s="479"/>
      <c r="BP92" s="481"/>
      <c r="BQ92" s="480"/>
      <c r="BR92" s="476"/>
      <c r="BS92" s="479"/>
      <c r="BT92" s="481"/>
      <c r="BU92" s="480"/>
      <c r="BV92" s="482"/>
      <c r="BW92" s="483"/>
      <c r="BX92" s="481"/>
      <c r="BY92" s="480"/>
      <c r="BZ92" s="482"/>
      <c r="CA92" s="483"/>
      <c r="CB92" s="484"/>
      <c r="CC92" s="480"/>
      <c r="CD92" s="482"/>
      <c r="CE92" s="489"/>
      <c r="CF92" s="51"/>
      <c r="CG92" s="51"/>
      <c r="CH92" s="51"/>
      <c r="CI92" s="51"/>
      <c r="CJ92" s="51"/>
      <c r="CK92" s="51"/>
      <c r="CL92" s="51"/>
      <c r="CM92" s="51"/>
      <c r="CN92" s="4"/>
      <c r="CO92" s="4"/>
    </row>
    <row r="93" spans="1:93">
      <c r="A93" s="458">
        <v>67</v>
      </c>
      <c r="B93" s="459"/>
      <c r="C93" s="460"/>
      <c r="D93" s="461"/>
      <c r="E93" s="461"/>
      <c r="F93" s="461"/>
      <c r="G93" s="461"/>
      <c r="H93" s="461"/>
      <c r="I93" s="461"/>
      <c r="J93" s="461"/>
      <c r="K93" s="461"/>
      <c r="L93" s="461"/>
      <c r="M93" s="461"/>
      <c r="N93" s="461"/>
      <c r="O93" s="462"/>
      <c r="P93" s="463"/>
      <c r="Q93" s="464"/>
      <c r="R93" s="464"/>
      <c r="S93" s="464"/>
      <c r="T93" s="464"/>
      <c r="U93" s="464"/>
      <c r="V93" s="464"/>
      <c r="W93" s="465"/>
      <c r="X93" s="465"/>
      <c r="Y93" s="465"/>
      <c r="Z93" s="465"/>
      <c r="AA93" s="465"/>
      <c r="AB93" s="465"/>
      <c r="AC93" s="465"/>
      <c r="AD93" s="465"/>
      <c r="AE93" s="466"/>
      <c r="AF93" s="463"/>
      <c r="AG93" s="464"/>
      <c r="AH93" s="464"/>
      <c r="AI93" s="464"/>
      <c r="AJ93" s="464"/>
      <c r="AK93" s="464"/>
      <c r="AL93" s="464"/>
      <c r="AM93" s="464"/>
      <c r="AN93" s="467"/>
      <c r="AO93" s="478"/>
      <c r="AP93" s="479"/>
      <c r="AQ93" s="480"/>
      <c r="AR93" s="476"/>
      <c r="AS93" s="476"/>
      <c r="AT93" s="476"/>
      <c r="AU93" s="476"/>
      <c r="AV93" s="476"/>
      <c r="AW93" s="479"/>
      <c r="AX93" s="478"/>
      <c r="AY93" s="479"/>
      <c r="AZ93" s="478"/>
      <c r="BA93" s="479"/>
      <c r="BB93" s="478"/>
      <c r="BC93" s="479"/>
      <c r="BD93" s="478"/>
      <c r="BE93" s="479"/>
      <c r="BF93" s="478"/>
      <c r="BG93" s="479"/>
      <c r="BH93" s="480"/>
      <c r="BI93" s="476"/>
      <c r="BJ93" s="476"/>
      <c r="BK93" s="482"/>
      <c r="BL93" s="478"/>
      <c r="BM93" s="476"/>
      <c r="BN93" s="476"/>
      <c r="BO93" s="479"/>
      <c r="BP93" s="481"/>
      <c r="BQ93" s="480"/>
      <c r="BR93" s="476"/>
      <c r="BS93" s="479"/>
      <c r="BT93" s="481"/>
      <c r="BU93" s="480"/>
      <c r="BV93" s="482"/>
      <c r="BW93" s="483"/>
      <c r="BX93" s="481"/>
      <c r="BY93" s="480"/>
      <c r="BZ93" s="476"/>
      <c r="CA93" s="479"/>
      <c r="CB93" s="484"/>
      <c r="CC93" s="480"/>
      <c r="CD93" s="476"/>
      <c r="CE93" s="477"/>
      <c r="CF93" s="51"/>
      <c r="CG93" s="51"/>
      <c r="CH93" s="51"/>
      <c r="CI93" s="51"/>
      <c r="CJ93" s="51"/>
      <c r="CK93" s="51"/>
      <c r="CL93" s="51"/>
      <c r="CM93" s="51"/>
      <c r="CN93" s="4"/>
      <c r="CO93" s="4"/>
    </row>
    <row r="94" spans="1:93">
      <c r="A94" s="458">
        <v>68</v>
      </c>
      <c r="B94" s="459"/>
      <c r="C94" s="460"/>
      <c r="D94" s="461"/>
      <c r="E94" s="461"/>
      <c r="F94" s="461"/>
      <c r="G94" s="461"/>
      <c r="H94" s="461"/>
      <c r="I94" s="461"/>
      <c r="J94" s="461"/>
      <c r="K94" s="461"/>
      <c r="L94" s="461"/>
      <c r="M94" s="461"/>
      <c r="N94" s="461"/>
      <c r="O94" s="462"/>
      <c r="P94" s="463"/>
      <c r="Q94" s="464"/>
      <c r="R94" s="464"/>
      <c r="S94" s="464"/>
      <c r="T94" s="464"/>
      <c r="U94" s="464"/>
      <c r="V94" s="464"/>
      <c r="W94" s="465"/>
      <c r="X94" s="465"/>
      <c r="Y94" s="465"/>
      <c r="Z94" s="465"/>
      <c r="AA94" s="465"/>
      <c r="AB94" s="465"/>
      <c r="AC94" s="465"/>
      <c r="AD94" s="465"/>
      <c r="AE94" s="466"/>
      <c r="AF94" s="463"/>
      <c r="AG94" s="464"/>
      <c r="AH94" s="464"/>
      <c r="AI94" s="464"/>
      <c r="AJ94" s="464"/>
      <c r="AK94" s="464"/>
      <c r="AL94" s="464"/>
      <c r="AM94" s="464"/>
      <c r="AN94" s="467"/>
      <c r="AO94" s="478"/>
      <c r="AP94" s="479"/>
      <c r="AQ94" s="480"/>
      <c r="AR94" s="476"/>
      <c r="AS94" s="476"/>
      <c r="AT94" s="476"/>
      <c r="AU94" s="476"/>
      <c r="AV94" s="476"/>
      <c r="AW94" s="479"/>
      <c r="AX94" s="478"/>
      <c r="AY94" s="479"/>
      <c r="AZ94" s="478"/>
      <c r="BA94" s="479"/>
      <c r="BB94" s="478"/>
      <c r="BC94" s="479"/>
      <c r="BD94" s="478"/>
      <c r="BE94" s="479"/>
      <c r="BF94" s="478"/>
      <c r="BG94" s="479"/>
      <c r="BH94" s="480"/>
      <c r="BI94" s="476"/>
      <c r="BJ94" s="476"/>
      <c r="BK94" s="482"/>
      <c r="BL94" s="478"/>
      <c r="BM94" s="476"/>
      <c r="BN94" s="476"/>
      <c r="BO94" s="479"/>
      <c r="BP94" s="481"/>
      <c r="BQ94" s="480"/>
      <c r="BR94" s="476"/>
      <c r="BS94" s="479"/>
      <c r="BT94" s="481"/>
      <c r="BU94" s="480"/>
      <c r="BV94" s="482"/>
      <c r="BW94" s="483"/>
      <c r="BX94" s="481"/>
      <c r="BY94" s="480"/>
      <c r="BZ94" s="476"/>
      <c r="CA94" s="479"/>
      <c r="CB94" s="484"/>
      <c r="CC94" s="480"/>
      <c r="CD94" s="476"/>
      <c r="CE94" s="477"/>
      <c r="CF94" s="51"/>
      <c r="CG94" s="51"/>
      <c r="CH94" s="51"/>
      <c r="CI94" s="51"/>
      <c r="CJ94" s="51"/>
      <c r="CK94" s="51"/>
      <c r="CL94" s="51"/>
      <c r="CM94" s="51"/>
      <c r="CN94" s="4"/>
      <c r="CO94" s="4"/>
    </row>
    <row r="95" spans="1:93">
      <c r="A95" s="458">
        <v>69</v>
      </c>
      <c r="B95" s="459"/>
      <c r="C95" s="460"/>
      <c r="D95" s="461"/>
      <c r="E95" s="461"/>
      <c r="F95" s="461"/>
      <c r="G95" s="461"/>
      <c r="H95" s="461"/>
      <c r="I95" s="461"/>
      <c r="J95" s="461"/>
      <c r="K95" s="461"/>
      <c r="L95" s="461"/>
      <c r="M95" s="461"/>
      <c r="N95" s="461"/>
      <c r="O95" s="462"/>
      <c r="P95" s="463"/>
      <c r="Q95" s="464"/>
      <c r="R95" s="464"/>
      <c r="S95" s="464"/>
      <c r="T95" s="464"/>
      <c r="U95" s="464"/>
      <c r="V95" s="464"/>
      <c r="W95" s="465"/>
      <c r="X95" s="465"/>
      <c r="Y95" s="465"/>
      <c r="Z95" s="465"/>
      <c r="AA95" s="465"/>
      <c r="AB95" s="465"/>
      <c r="AC95" s="465"/>
      <c r="AD95" s="465"/>
      <c r="AE95" s="466"/>
      <c r="AF95" s="463"/>
      <c r="AG95" s="464"/>
      <c r="AH95" s="464"/>
      <c r="AI95" s="464"/>
      <c r="AJ95" s="464"/>
      <c r="AK95" s="464"/>
      <c r="AL95" s="464"/>
      <c r="AM95" s="464"/>
      <c r="AN95" s="467"/>
      <c r="AO95" s="478"/>
      <c r="AP95" s="479"/>
      <c r="AQ95" s="480"/>
      <c r="AR95" s="476"/>
      <c r="AS95" s="476"/>
      <c r="AT95" s="476"/>
      <c r="AU95" s="476"/>
      <c r="AV95" s="476"/>
      <c r="AW95" s="479"/>
      <c r="AX95" s="478"/>
      <c r="AY95" s="479"/>
      <c r="AZ95" s="478"/>
      <c r="BA95" s="479"/>
      <c r="BB95" s="478"/>
      <c r="BC95" s="479"/>
      <c r="BD95" s="478"/>
      <c r="BE95" s="479"/>
      <c r="BF95" s="478"/>
      <c r="BG95" s="479"/>
      <c r="BH95" s="480"/>
      <c r="BI95" s="476"/>
      <c r="BJ95" s="476"/>
      <c r="BK95" s="482"/>
      <c r="BL95" s="478"/>
      <c r="BM95" s="476"/>
      <c r="BN95" s="476"/>
      <c r="BO95" s="479"/>
      <c r="BP95" s="481"/>
      <c r="BQ95" s="480"/>
      <c r="BR95" s="476"/>
      <c r="BS95" s="479"/>
      <c r="BT95" s="481"/>
      <c r="BU95" s="480"/>
      <c r="BV95" s="476"/>
      <c r="BW95" s="479"/>
      <c r="BX95" s="481"/>
      <c r="BY95" s="480"/>
      <c r="BZ95" s="476"/>
      <c r="CA95" s="479"/>
      <c r="CB95" s="484"/>
      <c r="CC95" s="480"/>
      <c r="CD95" s="476"/>
      <c r="CE95" s="477"/>
      <c r="CF95" s="51"/>
      <c r="CG95" s="51"/>
      <c r="CH95" s="51"/>
      <c r="CI95" s="51"/>
      <c r="CJ95" s="51"/>
      <c r="CK95" s="51"/>
      <c r="CL95" s="51"/>
      <c r="CM95" s="51"/>
      <c r="CN95" s="4"/>
      <c r="CO95" s="4"/>
    </row>
    <row r="96" spans="1:93" ht="14.25" thickBot="1">
      <c r="A96" s="490">
        <v>70</v>
      </c>
      <c r="B96" s="491"/>
      <c r="C96" s="492"/>
      <c r="D96" s="493"/>
      <c r="E96" s="493"/>
      <c r="F96" s="493"/>
      <c r="G96" s="493"/>
      <c r="H96" s="493"/>
      <c r="I96" s="493"/>
      <c r="J96" s="493"/>
      <c r="K96" s="493"/>
      <c r="L96" s="493"/>
      <c r="M96" s="493"/>
      <c r="N96" s="493"/>
      <c r="O96" s="494"/>
      <c r="P96" s="495"/>
      <c r="Q96" s="496"/>
      <c r="R96" s="496"/>
      <c r="S96" s="496"/>
      <c r="T96" s="496"/>
      <c r="U96" s="496"/>
      <c r="V96" s="496"/>
      <c r="W96" s="516"/>
      <c r="X96" s="516"/>
      <c r="Y96" s="516"/>
      <c r="Z96" s="516"/>
      <c r="AA96" s="516"/>
      <c r="AB96" s="516"/>
      <c r="AC96" s="516"/>
      <c r="AD96" s="516"/>
      <c r="AE96" s="517"/>
      <c r="AF96" s="495"/>
      <c r="AG96" s="496"/>
      <c r="AH96" s="496"/>
      <c r="AI96" s="496"/>
      <c r="AJ96" s="496"/>
      <c r="AK96" s="496"/>
      <c r="AL96" s="496"/>
      <c r="AM96" s="496"/>
      <c r="AN96" s="518"/>
      <c r="AO96" s="514"/>
      <c r="AP96" s="498"/>
      <c r="AQ96" s="500"/>
      <c r="AR96" s="497"/>
      <c r="AS96" s="497"/>
      <c r="AT96" s="497"/>
      <c r="AU96" s="497"/>
      <c r="AV96" s="497"/>
      <c r="AW96" s="498"/>
      <c r="AX96" s="514"/>
      <c r="AY96" s="498"/>
      <c r="AZ96" s="514"/>
      <c r="BA96" s="498"/>
      <c r="BB96" s="514"/>
      <c r="BC96" s="498"/>
      <c r="BD96" s="514"/>
      <c r="BE96" s="498"/>
      <c r="BF96" s="514"/>
      <c r="BG96" s="498"/>
      <c r="BH96" s="500"/>
      <c r="BI96" s="497"/>
      <c r="BJ96" s="497"/>
      <c r="BK96" s="513"/>
      <c r="BL96" s="514"/>
      <c r="BM96" s="497"/>
      <c r="BN96" s="497"/>
      <c r="BO96" s="498"/>
      <c r="BP96" s="515"/>
      <c r="BQ96" s="500"/>
      <c r="BR96" s="497"/>
      <c r="BS96" s="498"/>
      <c r="BT96" s="515"/>
      <c r="BU96" s="500"/>
      <c r="BV96" s="497"/>
      <c r="BW96" s="498"/>
      <c r="BX96" s="515"/>
      <c r="BY96" s="500"/>
      <c r="BZ96" s="497"/>
      <c r="CA96" s="498"/>
      <c r="CB96" s="499"/>
      <c r="CC96" s="500"/>
      <c r="CD96" s="497"/>
      <c r="CE96" s="501"/>
      <c r="CF96" s="51"/>
      <c r="CG96" s="51"/>
      <c r="CH96" s="51"/>
      <c r="CI96" s="51"/>
      <c r="CJ96" s="51"/>
      <c r="CK96" s="51"/>
      <c r="CL96" s="51"/>
      <c r="CM96" s="51"/>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1"/>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sheetProtection sheet="1" objects="1" scenarios="1"/>
  <protectedRanges>
    <protectedRange sqref="C96:BO96 BD33:BE56 BD57:BO95 C39:AY95 AZ27:BC95 C27:AN38 BP29:BS30 BT27:BW30 BH27:BK37 BH38:BO56 BP31:BW96 BX27:CE96 BL27:BS28 BL29:BO37" name="範囲2"/>
    <protectedRange sqref="F9:W9" name="範囲1_1_1_1_1"/>
  </protectedRanges>
  <mergeCells count="2058">
    <mergeCell ref="CG27:CI27"/>
    <mergeCell ref="CG28:CI28"/>
    <mergeCell ref="CG29:CI29"/>
    <mergeCell ref="CG30:CI30"/>
    <mergeCell ref="CG31:CI31"/>
    <mergeCell ref="CG32:CI32"/>
    <mergeCell ref="CG33:CI33"/>
    <mergeCell ref="CG34:CI34"/>
    <mergeCell ref="CG35:CI35"/>
    <mergeCell ref="CG36:CI36"/>
    <mergeCell ref="CG37:CI37"/>
    <mergeCell ref="CG38:CI38"/>
    <mergeCell ref="BX91:BY91"/>
    <mergeCell ref="BZ91:CA91"/>
    <mergeCell ref="BX92:BY92"/>
    <mergeCell ref="BZ92:CA92"/>
    <mergeCell ref="BX93:BY93"/>
    <mergeCell ref="BZ93:CA93"/>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94:BY94"/>
    <mergeCell ref="BZ94:CA94"/>
    <mergeCell ref="BX95:BY95"/>
    <mergeCell ref="BZ95:CA95"/>
    <mergeCell ref="BX96:BY96"/>
    <mergeCell ref="BZ96:CA96"/>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AV96:AW96"/>
    <mergeCell ref="BR95:BS95"/>
    <mergeCell ref="BT95:BU95"/>
    <mergeCell ref="BV95:BW95"/>
    <mergeCell ref="CB95:CC95"/>
    <mergeCell ref="CD95:CE95"/>
    <mergeCell ref="CD94:CE94"/>
    <mergeCell ref="BN94:BO94"/>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C95:F95"/>
    <mergeCell ref="G95:J95"/>
    <mergeCell ref="K95:O95"/>
    <mergeCell ref="P95:V95"/>
    <mergeCell ref="W95:AE95"/>
    <mergeCell ref="AF95:AN95"/>
    <mergeCell ref="AO95:AP95"/>
    <mergeCell ref="AQ95:AS95"/>
    <mergeCell ref="BV96:BW96"/>
    <mergeCell ref="CB96:CC96"/>
    <mergeCell ref="CD96:CE96"/>
    <mergeCell ref="AA2:AH4"/>
    <mergeCell ref="AX21:AY21"/>
    <mergeCell ref="AX22:AY22"/>
    <mergeCell ref="BN22:BO22"/>
    <mergeCell ref="BJ96:BK96"/>
    <mergeCell ref="BL96:BM96"/>
    <mergeCell ref="BN96:BO96"/>
    <mergeCell ref="BP96:BQ96"/>
    <mergeCell ref="BR96:BS96"/>
    <mergeCell ref="BT96:BU96"/>
    <mergeCell ref="AX96:AY96"/>
    <mergeCell ref="AZ96:BA96"/>
    <mergeCell ref="BB96:BC96"/>
    <mergeCell ref="BD96:BE96"/>
    <mergeCell ref="BF96:BG96"/>
    <mergeCell ref="BH96:BI96"/>
    <mergeCell ref="W96:AE96"/>
    <mergeCell ref="AF96:AN96"/>
    <mergeCell ref="AO96:AP96"/>
    <mergeCell ref="AQ96:AS96"/>
    <mergeCell ref="AT96:AU96"/>
    <mergeCell ref="BV94:BW94"/>
    <mergeCell ref="CB94:CC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P95:BQ95"/>
    <mergeCell ref="AT95:AU95"/>
    <mergeCell ref="AV95:AW95"/>
    <mergeCell ref="AX95:AY95"/>
    <mergeCell ref="AZ95:BA95"/>
    <mergeCell ref="BB95:BC95"/>
    <mergeCell ref="BD95:BE95"/>
    <mergeCell ref="A95:B95"/>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P94:BQ94"/>
    <mergeCell ref="BR94:BS94"/>
    <mergeCell ref="BT94:BU94"/>
    <mergeCell ref="CD92:CE92"/>
    <mergeCell ref="A93:B93"/>
    <mergeCell ref="C93:F93"/>
    <mergeCell ref="G93:J93"/>
    <mergeCell ref="K93:O93"/>
    <mergeCell ref="P93:V93"/>
    <mergeCell ref="BF92:BG92"/>
    <mergeCell ref="BH92:BI92"/>
    <mergeCell ref="BJ92:BK92"/>
    <mergeCell ref="BL92:BM92"/>
    <mergeCell ref="BN92:BO92"/>
    <mergeCell ref="BP92:BQ92"/>
    <mergeCell ref="AT92:AU92"/>
    <mergeCell ref="AV92:AW92"/>
    <mergeCell ref="AX92:AY92"/>
    <mergeCell ref="AZ92:BA92"/>
    <mergeCell ref="BB92:BC92"/>
    <mergeCell ref="BD92:BE92"/>
    <mergeCell ref="BV93:BW93"/>
    <mergeCell ref="CB93:CC93"/>
    <mergeCell ref="CD93:CE93"/>
    <mergeCell ref="CD91:CE91"/>
    <mergeCell ref="A92:B92"/>
    <mergeCell ref="C92:F92"/>
    <mergeCell ref="G92:J92"/>
    <mergeCell ref="K92:O92"/>
    <mergeCell ref="P92:V92"/>
    <mergeCell ref="W92:AE92"/>
    <mergeCell ref="AF92:AN92"/>
    <mergeCell ref="AO92:AP92"/>
    <mergeCell ref="AQ92:AS92"/>
    <mergeCell ref="BN91:BO91"/>
    <mergeCell ref="BP91:BQ91"/>
    <mergeCell ref="BR91:BS91"/>
    <mergeCell ref="BT91:BU91"/>
    <mergeCell ref="BV91:BW91"/>
    <mergeCell ref="CB91:CC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R92:BS92"/>
    <mergeCell ref="BT92:BU92"/>
    <mergeCell ref="BV92:BW92"/>
    <mergeCell ref="CB92:CC92"/>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X90:AY90"/>
    <mergeCell ref="AZ90:BA90"/>
    <mergeCell ref="BB90:BC90"/>
    <mergeCell ref="BD90:BE90"/>
    <mergeCell ref="BF90:BG90"/>
    <mergeCell ref="BH90:BI90"/>
    <mergeCell ref="W90:AE90"/>
    <mergeCell ref="AF90:AN90"/>
    <mergeCell ref="AO90:AP90"/>
    <mergeCell ref="AQ90:AS90"/>
    <mergeCell ref="AT90:AU90"/>
    <mergeCell ref="AV90:AW90"/>
    <mergeCell ref="CD89:CE89"/>
    <mergeCell ref="A90:B90"/>
    <mergeCell ref="C90:F90"/>
    <mergeCell ref="G90:J90"/>
    <mergeCell ref="K90:O90"/>
    <mergeCell ref="P90:V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BV90:BW90"/>
    <mergeCell ref="CB90:CC90"/>
    <mergeCell ref="CD90:CE90"/>
    <mergeCell ref="CD88:CE88"/>
    <mergeCell ref="A89:B89"/>
    <mergeCell ref="C89:F89"/>
    <mergeCell ref="G89:J89"/>
    <mergeCell ref="K89:O89"/>
    <mergeCell ref="P89:V89"/>
    <mergeCell ref="W89:AE89"/>
    <mergeCell ref="AF89:AN89"/>
    <mergeCell ref="AO89:AP89"/>
    <mergeCell ref="AQ89:AS89"/>
    <mergeCell ref="BN88:BO88"/>
    <mergeCell ref="BP88:BQ88"/>
    <mergeCell ref="BR88:BS88"/>
    <mergeCell ref="BT88:BU88"/>
    <mergeCell ref="BV88:BW88"/>
    <mergeCell ref="CB88:CC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R89:BS89"/>
    <mergeCell ref="BT89:BU89"/>
    <mergeCell ref="BV89:BW89"/>
    <mergeCell ref="CB89:CC89"/>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X87:AY87"/>
    <mergeCell ref="AZ87:BA87"/>
    <mergeCell ref="BB87:BC87"/>
    <mergeCell ref="BD87:BE87"/>
    <mergeCell ref="BF87:BG87"/>
    <mergeCell ref="BH87:BI87"/>
    <mergeCell ref="W87:AE87"/>
    <mergeCell ref="AF87:AN87"/>
    <mergeCell ref="AO87:AP87"/>
    <mergeCell ref="AQ87:AS87"/>
    <mergeCell ref="AT87:AU87"/>
    <mergeCell ref="AV87:AW87"/>
    <mergeCell ref="CD86:CE86"/>
    <mergeCell ref="A87:B87"/>
    <mergeCell ref="C87:F87"/>
    <mergeCell ref="G87:J87"/>
    <mergeCell ref="K87:O87"/>
    <mergeCell ref="P87:V87"/>
    <mergeCell ref="BF86:BG86"/>
    <mergeCell ref="BH86:BI86"/>
    <mergeCell ref="BJ86:BK86"/>
    <mergeCell ref="BL86:BM86"/>
    <mergeCell ref="BN86:BO86"/>
    <mergeCell ref="BP86:BQ86"/>
    <mergeCell ref="AT86:AU86"/>
    <mergeCell ref="AV86:AW86"/>
    <mergeCell ref="AX86:AY86"/>
    <mergeCell ref="AZ86:BA86"/>
    <mergeCell ref="BB86:BC86"/>
    <mergeCell ref="BD86:BE86"/>
    <mergeCell ref="BV87:BW87"/>
    <mergeCell ref="CB87:CC87"/>
    <mergeCell ref="CD87:CE87"/>
    <mergeCell ref="CD85:CE85"/>
    <mergeCell ref="A86:B86"/>
    <mergeCell ref="C86:F86"/>
    <mergeCell ref="G86:J86"/>
    <mergeCell ref="K86:O86"/>
    <mergeCell ref="P86:V86"/>
    <mergeCell ref="W86:AE86"/>
    <mergeCell ref="AF86:AN86"/>
    <mergeCell ref="AO86:AP86"/>
    <mergeCell ref="AQ86:AS86"/>
    <mergeCell ref="BN85:BO85"/>
    <mergeCell ref="BP85:BQ85"/>
    <mergeCell ref="BR85:BS85"/>
    <mergeCell ref="BT85:BU85"/>
    <mergeCell ref="BV85:BW85"/>
    <mergeCell ref="CB85:CC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R86:BS86"/>
    <mergeCell ref="BT86:BU86"/>
    <mergeCell ref="BV86:BW86"/>
    <mergeCell ref="CB86:CC86"/>
    <mergeCell ref="A85:B85"/>
    <mergeCell ref="C85:F85"/>
    <mergeCell ref="G85:J85"/>
    <mergeCell ref="K85:O85"/>
    <mergeCell ref="P85:V85"/>
    <mergeCell ref="W85:AE85"/>
    <mergeCell ref="AF85:AN85"/>
    <mergeCell ref="BJ84:BK84"/>
    <mergeCell ref="BL84:BM84"/>
    <mergeCell ref="BN84:BO84"/>
    <mergeCell ref="BP84:BQ84"/>
    <mergeCell ref="BR84:BS84"/>
    <mergeCell ref="BT84:BU84"/>
    <mergeCell ref="AX84:AY84"/>
    <mergeCell ref="AZ84:BA84"/>
    <mergeCell ref="BB84:BC84"/>
    <mergeCell ref="BD84:BE84"/>
    <mergeCell ref="BF84:BG84"/>
    <mergeCell ref="BH84:BI84"/>
    <mergeCell ref="W84:AE84"/>
    <mergeCell ref="AF84:AN84"/>
    <mergeCell ref="AO84:AP84"/>
    <mergeCell ref="AQ84:AS84"/>
    <mergeCell ref="AT84:AU84"/>
    <mergeCell ref="AV84:AW84"/>
    <mergeCell ref="CD83:CE83"/>
    <mergeCell ref="A84:B84"/>
    <mergeCell ref="C84:F84"/>
    <mergeCell ref="G84:J84"/>
    <mergeCell ref="K84:O84"/>
    <mergeCell ref="P84:V84"/>
    <mergeCell ref="BF83:BG83"/>
    <mergeCell ref="BH83:BI83"/>
    <mergeCell ref="BJ83:BK83"/>
    <mergeCell ref="BL83:BM83"/>
    <mergeCell ref="BN83:BO83"/>
    <mergeCell ref="BP83:BQ83"/>
    <mergeCell ref="AT83:AU83"/>
    <mergeCell ref="AV83:AW83"/>
    <mergeCell ref="AX83:AY83"/>
    <mergeCell ref="AZ83:BA83"/>
    <mergeCell ref="BB83:BC83"/>
    <mergeCell ref="BD83:BE83"/>
    <mergeCell ref="BV84:BW84"/>
    <mergeCell ref="CB84:CC84"/>
    <mergeCell ref="CD84:CE84"/>
    <mergeCell ref="CD82:CE82"/>
    <mergeCell ref="A83:B83"/>
    <mergeCell ref="C83:F83"/>
    <mergeCell ref="G83:J83"/>
    <mergeCell ref="K83:O83"/>
    <mergeCell ref="P83:V83"/>
    <mergeCell ref="W83:AE83"/>
    <mergeCell ref="AF83:AN83"/>
    <mergeCell ref="AO83:AP83"/>
    <mergeCell ref="AQ83:AS83"/>
    <mergeCell ref="BN82:BO82"/>
    <mergeCell ref="BP82:BQ82"/>
    <mergeCell ref="BR82:BS82"/>
    <mergeCell ref="BT82:BU82"/>
    <mergeCell ref="BV82:BW82"/>
    <mergeCell ref="CB82:CC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R83:BS83"/>
    <mergeCell ref="BT83:BU83"/>
    <mergeCell ref="BV83:BW83"/>
    <mergeCell ref="CB83:CC83"/>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W81:AE81"/>
    <mergeCell ref="AF81:AN81"/>
    <mergeCell ref="AO81:AP81"/>
    <mergeCell ref="AQ81:AS81"/>
    <mergeCell ref="AT81:AU81"/>
    <mergeCell ref="AV81:AW81"/>
    <mergeCell ref="CD80:CE80"/>
    <mergeCell ref="A81:B81"/>
    <mergeCell ref="C81:F81"/>
    <mergeCell ref="G81:J81"/>
    <mergeCell ref="K81:O81"/>
    <mergeCell ref="P81:V81"/>
    <mergeCell ref="BF80:BG80"/>
    <mergeCell ref="BH80:BI80"/>
    <mergeCell ref="BJ80:BK80"/>
    <mergeCell ref="BL80:BM80"/>
    <mergeCell ref="BN80:BO80"/>
    <mergeCell ref="BP80:BQ80"/>
    <mergeCell ref="AT80:AU80"/>
    <mergeCell ref="AV80:AW80"/>
    <mergeCell ref="AX80:AY80"/>
    <mergeCell ref="AZ80:BA80"/>
    <mergeCell ref="BB80:BC80"/>
    <mergeCell ref="BD80:BE80"/>
    <mergeCell ref="BV81:BW81"/>
    <mergeCell ref="CB81:CC81"/>
    <mergeCell ref="CD81:CE81"/>
    <mergeCell ref="BX80:BY80"/>
    <mergeCell ref="BZ80:CA80"/>
    <mergeCell ref="BX81:BY81"/>
    <mergeCell ref="BZ81:CA81"/>
    <mergeCell ref="CD79:CE79"/>
    <mergeCell ref="A80:B80"/>
    <mergeCell ref="C80:F80"/>
    <mergeCell ref="G80:J80"/>
    <mergeCell ref="K80:O80"/>
    <mergeCell ref="P80:V80"/>
    <mergeCell ref="W80:AE80"/>
    <mergeCell ref="AF80:AN80"/>
    <mergeCell ref="AO80:AP80"/>
    <mergeCell ref="AQ80:AS80"/>
    <mergeCell ref="BN79:BO79"/>
    <mergeCell ref="BP79:BQ79"/>
    <mergeCell ref="BR79:BS79"/>
    <mergeCell ref="BT79:BU79"/>
    <mergeCell ref="BV79:BW79"/>
    <mergeCell ref="CB79:CC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R80:BS80"/>
    <mergeCell ref="BT80:BU80"/>
    <mergeCell ref="BV80:BW80"/>
    <mergeCell ref="CB80:CC80"/>
    <mergeCell ref="A79:B79"/>
    <mergeCell ref="C79:F79"/>
    <mergeCell ref="G79:J79"/>
    <mergeCell ref="K79:O79"/>
    <mergeCell ref="P79:V79"/>
    <mergeCell ref="W79:AE79"/>
    <mergeCell ref="AF79:AN79"/>
    <mergeCell ref="BJ78:BK78"/>
    <mergeCell ref="BL78:BM78"/>
    <mergeCell ref="BN78:BO78"/>
    <mergeCell ref="BP78:BQ78"/>
    <mergeCell ref="BR78:BS78"/>
    <mergeCell ref="BT78:BU78"/>
    <mergeCell ref="AX78:AY78"/>
    <mergeCell ref="AZ78:BA78"/>
    <mergeCell ref="BB78:BC78"/>
    <mergeCell ref="BD78:BE78"/>
    <mergeCell ref="BF78:BG78"/>
    <mergeCell ref="BH78:BI78"/>
    <mergeCell ref="W78:AE78"/>
    <mergeCell ref="AF78:AN78"/>
    <mergeCell ref="AO78:AP78"/>
    <mergeCell ref="AQ78:AS78"/>
    <mergeCell ref="AT78:AU78"/>
    <mergeCell ref="AV78:AW78"/>
    <mergeCell ref="CD77:CE77"/>
    <mergeCell ref="A78:B78"/>
    <mergeCell ref="C78:F78"/>
    <mergeCell ref="G78:J78"/>
    <mergeCell ref="K78:O78"/>
    <mergeCell ref="P78:V78"/>
    <mergeCell ref="BF77:BG77"/>
    <mergeCell ref="BH77:BI77"/>
    <mergeCell ref="BJ77:BK77"/>
    <mergeCell ref="BL77:BM77"/>
    <mergeCell ref="BN77:BO77"/>
    <mergeCell ref="BP77:BQ77"/>
    <mergeCell ref="AT77:AU77"/>
    <mergeCell ref="AV77:AW77"/>
    <mergeCell ref="AX77:AY77"/>
    <mergeCell ref="AZ77:BA77"/>
    <mergeCell ref="BB77:BC77"/>
    <mergeCell ref="BD77:BE77"/>
    <mergeCell ref="BV78:BW78"/>
    <mergeCell ref="CB78:CC78"/>
    <mergeCell ref="CD78:CE78"/>
    <mergeCell ref="CD76:CE76"/>
    <mergeCell ref="A77:B77"/>
    <mergeCell ref="C77:F77"/>
    <mergeCell ref="G77:J77"/>
    <mergeCell ref="K77:O77"/>
    <mergeCell ref="P77:V77"/>
    <mergeCell ref="W77:AE77"/>
    <mergeCell ref="AF77:AN77"/>
    <mergeCell ref="AO77:AP77"/>
    <mergeCell ref="AQ77:AS77"/>
    <mergeCell ref="BN76:BO76"/>
    <mergeCell ref="BP76:BQ76"/>
    <mergeCell ref="BR76:BS76"/>
    <mergeCell ref="BT76:BU76"/>
    <mergeCell ref="BV76:BW76"/>
    <mergeCell ref="CB76:CC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R77:BS77"/>
    <mergeCell ref="BT77:BU77"/>
    <mergeCell ref="BV77:BW77"/>
    <mergeCell ref="CB77:CC77"/>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X75:AY75"/>
    <mergeCell ref="AZ75:BA75"/>
    <mergeCell ref="BB75:BC75"/>
    <mergeCell ref="BD75:BE75"/>
    <mergeCell ref="BF75:BG75"/>
    <mergeCell ref="BH75:BI75"/>
    <mergeCell ref="W75:AE75"/>
    <mergeCell ref="AF75:AN75"/>
    <mergeCell ref="AO75:AP75"/>
    <mergeCell ref="AQ75:AS75"/>
    <mergeCell ref="AT75:AU75"/>
    <mergeCell ref="AV75:AW75"/>
    <mergeCell ref="CD74:CE74"/>
    <mergeCell ref="A75:B75"/>
    <mergeCell ref="C75:F75"/>
    <mergeCell ref="G75:J75"/>
    <mergeCell ref="K75:O75"/>
    <mergeCell ref="P75:V75"/>
    <mergeCell ref="BF74:BG74"/>
    <mergeCell ref="BH74:BI74"/>
    <mergeCell ref="BJ74:BK74"/>
    <mergeCell ref="BL74:BM74"/>
    <mergeCell ref="BN74:BO74"/>
    <mergeCell ref="BP74:BQ74"/>
    <mergeCell ref="AT74:AU74"/>
    <mergeCell ref="AV74:AW74"/>
    <mergeCell ref="AX74:AY74"/>
    <mergeCell ref="AZ74:BA74"/>
    <mergeCell ref="BB74:BC74"/>
    <mergeCell ref="BD74:BE74"/>
    <mergeCell ref="BV75:BW75"/>
    <mergeCell ref="CB75:CC75"/>
    <mergeCell ref="CD75:CE75"/>
    <mergeCell ref="CD73:CE73"/>
    <mergeCell ref="A74:B74"/>
    <mergeCell ref="C74:F74"/>
    <mergeCell ref="G74:J74"/>
    <mergeCell ref="K74:O74"/>
    <mergeCell ref="P74:V74"/>
    <mergeCell ref="W74:AE74"/>
    <mergeCell ref="AF74:AN74"/>
    <mergeCell ref="AO74:AP74"/>
    <mergeCell ref="AQ74:AS74"/>
    <mergeCell ref="BN73:BO73"/>
    <mergeCell ref="BP73:BQ73"/>
    <mergeCell ref="BR73:BS73"/>
    <mergeCell ref="BT73:BU73"/>
    <mergeCell ref="BV73:BW73"/>
    <mergeCell ref="CB73:CC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R74:BS74"/>
    <mergeCell ref="BT74:BU74"/>
    <mergeCell ref="BV74:BW74"/>
    <mergeCell ref="CB74:CC74"/>
    <mergeCell ref="A73:B73"/>
    <mergeCell ref="C73:F73"/>
    <mergeCell ref="G73:J73"/>
    <mergeCell ref="K73:O73"/>
    <mergeCell ref="P73:V73"/>
    <mergeCell ref="W73:AE73"/>
    <mergeCell ref="AF73:AN73"/>
    <mergeCell ref="BJ72:BK72"/>
    <mergeCell ref="BL72:BM72"/>
    <mergeCell ref="BN72:BO72"/>
    <mergeCell ref="BP72:BQ72"/>
    <mergeCell ref="BR72:BS72"/>
    <mergeCell ref="BT72:BU72"/>
    <mergeCell ref="AX72:AY72"/>
    <mergeCell ref="AZ72:BA72"/>
    <mergeCell ref="BB72:BC72"/>
    <mergeCell ref="BD72:BE72"/>
    <mergeCell ref="BF72:BG72"/>
    <mergeCell ref="BH72:BI72"/>
    <mergeCell ref="W72:AE72"/>
    <mergeCell ref="AF72:AN72"/>
    <mergeCell ref="AO72:AP72"/>
    <mergeCell ref="AQ72:AS72"/>
    <mergeCell ref="AT72:AU72"/>
    <mergeCell ref="AV72:AW72"/>
    <mergeCell ref="CD71:CE71"/>
    <mergeCell ref="A72:B72"/>
    <mergeCell ref="C72:F72"/>
    <mergeCell ref="G72:J72"/>
    <mergeCell ref="K72:O72"/>
    <mergeCell ref="P72:V72"/>
    <mergeCell ref="BF71:BG71"/>
    <mergeCell ref="BH71:BI71"/>
    <mergeCell ref="BJ71:BK71"/>
    <mergeCell ref="BL71:BM71"/>
    <mergeCell ref="BN71:BO71"/>
    <mergeCell ref="BP71:BQ71"/>
    <mergeCell ref="AT71:AU71"/>
    <mergeCell ref="AV71:AW71"/>
    <mergeCell ref="AX71:AY71"/>
    <mergeCell ref="AZ71:BA71"/>
    <mergeCell ref="BB71:BC71"/>
    <mergeCell ref="BD71:BE71"/>
    <mergeCell ref="BV72:BW72"/>
    <mergeCell ref="CB72:CC72"/>
    <mergeCell ref="CD72:CE72"/>
    <mergeCell ref="CD70:CE70"/>
    <mergeCell ref="A71:B71"/>
    <mergeCell ref="C71:F71"/>
    <mergeCell ref="G71:J71"/>
    <mergeCell ref="K71:O71"/>
    <mergeCell ref="P71:V71"/>
    <mergeCell ref="W71:AE71"/>
    <mergeCell ref="AF71:AN71"/>
    <mergeCell ref="AO71:AP71"/>
    <mergeCell ref="AQ71:AS71"/>
    <mergeCell ref="BN70:BO70"/>
    <mergeCell ref="BP70:BQ70"/>
    <mergeCell ref="BR70:BS70"/>
    <mergeCell ref="BT70:BU70"/>
    <mergeCell ref="BV70:BW70"/>
    <mergeCell ref="CB70:CC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R71:BS71"/>
    <mergeCell ref="BT71:BU71"/>
    <mergeCell ref="BV71:BW71"/>
    <mergeCell ref="CB71:CC71"/>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X69:AY69"/>
    <mergeCell ref="AZ69:BA69"/>
    <mergeCell ref="BB69:BC69"/>
    <mergeCell ref="BD69:BE69"/>
    <mergeCell ref="BF69:BG69"/>
    <mergeCell ref="BH69:BI69"/>
    <mergeCell ref="W69:AE69"/>
    <mergeCell ref="AF69:AN69"/>
    <mergeCell ref="AO69:AP69"/>
    <mergeCell ref="AQ69:AS69"/>
    <mergeCell ref="AT69:AU69"/>
    <mergeCell ref="AV69:AW69"/>
    <mergeCell ref="CD68:CE68"/>
    <mergeCell ref="A69:B69"/>
    <mergeCell ref="C69:F69"/>
    <mergeCell ref="G69:J69"/>
    <mergeCell ref="K69:O69"/>
    <mergeCell ref="P69:V69"/>
    <mergeCell ref="BF68:BG68"/>
    <mergeCell ref="BH68:BI68"/>
    <mergeCell ref="BJ68:BK68"/>
    <mergeCell ref="BL68:BM68"/>
    <mergeCell ref="BN68:BO68"/>
    <mergeCell ref="BP68:BQ68"/>
    <mergeCell ref="AT68:AU68"/>
    <mergeCell ref="AV68:AW68"/>
    <mergeCell ref="AX68:AY68"/>
    <mergeCell ref="AZ68:BA68"/>
    <mergeCell ref="BB68:BC68"/>
    <mergeCell ref="BD68:BE68"/>
    <mergeCell ref="BV69:BW69"/>
    <mergeCell ref="CB69:CC69"/>
    <mergeCell ref="CD69:CE69"/>
    <mergeCell ref="CD67:CE67"/>
    <mergeCell ref="A68:B68"/>
    <mergeCell ref="C68:F68"/>
    <mergeCell ref="G68:J68"/>
    <mergeCell ref="K68:O68"/>
    <mergeCell ref="P68:V68"/>
    <mergeCell ref="W68:AE68"/>
    <mergeCell ref="AF68:AN68"/>
    <mergeCell ref="AO68:AP68"/>
    <mergeCell ref="AQ68:AS68"/>
    <mergeCell ref="BN67:BO67"/>
    <mergeCell ref="BP67:BQ67"/>
    <mergeCell ref="BR67:BS67"/>
    <mergeCell ref="BT67:BU67"/>
    <mergeCell ref="BV67:BW67"/>
    <mergeCell ref="CB67:CC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R68:BS68"/>
    <mergeCell ref="BT68:BU68"/>
    <mergeCell ref="BV68:BW68"/>
    <mergeCell ref="CB68:CC68"/>
    <mergeCell ref="A67:B67"/>
    <mergeCell ref="C67:F67"/>
    <mergeCell ref="G67:J67"/>
    <mergeCell ref="K67:O67"/>
    <mergeCell ref="P67:V67"/>
    <mergeCell ref="W67:AE67"/>
    <mergeCell ref="AF67:AN67"/>
    <mergeCell ref="BJ66:BK66"/>
    <mergeCell ref="BL66:BM66"/>
    <mergeCell ref="BN66:BO66"/>
    <mergeCell ref="BP66:BQ66"/>
    <mergeCell ref="BR66:BS66"/>
    <mergeCell ref="BT66:BU66"/>
    <mergeCell ref="AX66:AY66"/>
    <mergeCell ref="AZ66:BA66"/>
    <mergeCell ref="BB66:BC66"/>
    <mergeCell ref="BD66:BE66"/>
    <mergeCell ref="BF66:BG66"/>
    <mergeCell ref="BH66:BI66"/>
    <mergeCell ref="W66:AE66"/>
    <mergeCell ref="AF66:AN66"/>
    <mergeCell ref="AO66:AP66"/>
    <mergeCell ref="AQ66:AS66"/>
    <mergeCell ref="AT66:AU66"/>
    <mergeCell ref="AV66:AW66"/>
    <mergeCell ref="CD65:CE65"/>
    <mergeCell ref="A66:B66"/>
    <mergeCell ref="C66:F66"/>
    <mergeCell ref="G66:J66"/>
    <mergeCell ref="K66:O66"/>
    <mergeCell ref="P66:V66"/>
    <mergeCell ref="BF65:BG65"/>
    <mergeCell ref="BH65:BI65"/>
    <mergeCell ref="BJ65:BK65"/>
    <mergeCell ref="BL65:BM65"/>
    <mergeCell ref="BN65:BO65"/>
    <mergeCell ref="BP65:BQ65"/>
    <mergeCell ref="AT65:AU65"/>
    <mergeCell ref="AV65:AW65"/>
    <mergeCell ref="AX65:AY65"/>
    <mergeCell ref="AZ65:BA65"/>
    <mergeCell ref="BB65:BC65"/>
    <mergeCell ref="BD65:BE65"/>
    <mergeCell ref="BV66:BW66"/>
    <mergeCell ref="CB66:CC66"/>
    <mergeCell ref="CD66:CE66"/>
    <mergeCell ref="CD64:CE64"/>
    <mergeCell ref="A65:B65"/>
    <mergeCell ref="C65:F65"/>
    <mergeCell ref="G65:J65"/>
    <mergeCell ref="K65:O65"/>
    <mergeCell ref="P65:V65"/>
    <mergeCell ref="W65:AE65"/>
    <mergeCell ref="AF65:AN65"/>
    <mergeCell ref="AO65:AP65"/>
    <mergeCell ref="AQ65:AS65"/>
    <mergeCell ref="BN64:BO64"/>
    <mergeCell ref="BP64:BQ64"/>
    <mergeCell ref="BR64:BS64"/>
    <mergeCell ref="BT64:BU64"/>
    <mergeCell ref="BV64:BW64"/>
    <mergeCell ref="CB64:CC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R65:BS65"/>
    <mergeCell ref="BT65:BU65"/>
    <mergeCell ref="BV65:BW65"/>
    <mergeCell ref="CB65:CC65"/>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X63:AY63"/>
    <mergeCell ref="AZ63:BA63"/>
    <mergeCell ref="BB63:BC63"/>
    <mergeCell ref="BD63:BE63"/>
    <mergeCell ref="BF63:BG63"/>
    <mergeCell ref="BH63:BI63"/>
    <mergeCell ref="W63:AE63"/>
    <mergeCell ref="AF63:AN63"/>
    <mergeCell ref="AO63:AP63"/>
    <mergeCell ref="AQ63:AS63"/>
    <mergeCell ref="AT63:AU63"/>
    <mergeCell ref="AV63:AW63"/>
    <mergeCell ref="CD62:CE62"/>
    <mergeCell ref="A63:B63"/>
    <mergeCell ref="C63:F63"/>
    <mergeCell ref="G63:J63"/>
    <mergeCell ref="K63:O63"/>
    <mergeCell ref="P63:V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V63:BW63"/>
    <mergeCell ref="CB63:CC63"/>
    <mergeCell ref="CD63:CE63"/>
    <mergeCell ref="CD61:CE61"/>
    <mergeCell ref="A62:B62"/>
    <mergeCell ref="C62:F62"/>
    <mergeCell ref="G62:J62"/>
    <mergeCell ref="K62:O62"/>
    <mergeCell ref="P62:V62"/>
    <mergeCell ref="W62:AE62"/>
    <mergeCell ref="AF62:AN62"/>
    <mergeCell ref="AO62:AP62"/>
    <mergeCell ref="AQ62:AS62"/>
    <mergeCell ref="BN61:BO61"/>
    <mergeCell ref="BP61:BQ61"/>
    <mergeCell ref="BR61:BS61"/>
    <mergeCell ref="BT61:BU61"/>
    <mergeCell ref="BV61:BW61"/>
    <mergeCell ref="CB61:CC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R62:BS62"/>
    <mergeCell ref="BT62:BU62"/>
    <mergeCell ref="BV62:BW62"/>
    <mergeCell ref="CB62:CC62"/>
    <mergeCell ref="A61:B61"/>
    <mergeCell ref="C61:F61"/>
    <mergeCell ref="G61:J61"/>
    <mergeCell ref="K61:O61"/>
    <mergeCell ref="P61:V61"/>
    <mergeCell ref="W61:AE61"/>
    <mergeCell ref="AF61:AN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W60:AE60"/>
    <mergeCell ref="AF60:AN60"/>
    <mergeCell ref="AO60:AP60"/>
    <mergeCell ref="AQ60:AS60"/>
    <mergeCell ref="AT60:AU60"/>
    <mergeCell ref="AV60:AW60"/>
    <mergeCell ref="CD59:CE59"/>
    <mergeCell ref="A60:B60"/>
    <mergeCell ref="C60:F60"/>
    <mergeCell ref="G60:J60"/>
    <mergeCell ref="K60:O60"/>
    <mergeCell ref="P60:V60"/>
    <mergeCell ref="BF59:BG59"/>
    <mergeCell ref="BH59:BI59"/>
    <mergeCell ref="BJ59:BK59"/>
    <mergeCell ref="BL59:BM59"/>
    <mergeCell ref="BN59:BO59"/>
    <mergeCell ref="BP59:BQ59"/>
    <mergeCell ref="AT59:AU59"/>
    <mergeCell ref="AV59:AW59"/>
    <mergeCell ref="AX59:AY59"/>
    <mergeCell ref="AZ59:BA59"/>
    <mergeCell ref="BB59:BC59"/>
    <mergeCell ref="BD59:BE59"/>
    <mergeCell ref="BV60:BW60"/>
    <mergeCell ref="CB60:CC60"/>
    <mergeCell ref="CD60:CE60"/>
    <mergeCell ref="CD58:CE58"/>
    <mergeCell ref="A59:B59"/>
    <mergeCell ref="C59:F59"/>
    <mergeCell ref="G59:J59"/>
    <mergeCell ref="K59:O59"/>
    <mergeCell ref="P59:V59"/>
    <mergeCell ref="W59:AE59"/>
    <mergeCell ref="AF59:AN59"/>
    <mergeCell ref="AO59:AP59"/>
    <mergeCell ref="AQ59:AS59"/>
    <mergeCell ref="BN58:BO58"/>
    <mergeCell ref="BP58:BQ58"/>
    <mergeCell ref="BR58:BS58"/>
    <mergeCell ref="BT58:BU58"/>
    <mergeCell ref="BV58:BW58"/>
    <mergeCell ref="CB58:CC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R59:BS59"/>
    <mergeCell ref="BT59:BU59"/>
    <mergeCell ref="BV59:BW59"/>
    <mergeCell ref="CB59:CC59"/>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X57:AY57"/>
    <mergeCell ref="AZ57:BA57"/>
    <mergeCell ref="BB57:BC57"/>
    <mergeCell ref="BD57:BE57"/>
    <mergeCell ref="BF57:BG57"/>
    <mergeCell ref="BH57:BI57"/>
    <mergeCell ref="W57:AE57"/>
    <mergeCell ref="AF57:AN57"/>
    <mergeCell ref="AO57:AP57"/>
    <mergeCell ref="AQ57:AS57"/>
    <mergeCell ref="AT57:AU57"/>
    <mergeCell ref="AV57:AW57"/>
    <mergeCell ref="CD56:CE56"/>
    <mergeCell ref="A57:B57"/>
    <mergeCell ref="C57:F57"/>
    <mergeCell ref="G57:J57"/>
    <mergeCell ref="K57:O57"/>
    <mergeCell ref="P57:V57"/>
    <mergeCell ref="BF56:BG56"/>
    <mergeCell ref="BH56:BI56"/>
    <mergeCell ref="BJ56:BK56"/>
    <mergeCell ref="BL56:BM56"/>
    <mergeCell ref="BN56:BO56"/>
    <mergeCell ref="BP56:BQ56"/>
    <mergeCell ref="AT56:AU56"/>
    <mergeCell ref="AV56:AW56"/>
    <mergeCell ref="AX56:AY56"/>
    <mergeCell ref="AZ56:BA56"/>
    <mergeCell ref="BB56:BC56"/>
    <mergeCell ref="BD56:BE56"/>
    <mergeCell ref="BV57:BW57"/>
    <mergeCell ref="CB57:CC57"/>
    <mergeCell ref="CD57:CE57"/>
    <mergeCell ref="CD55:CE55"/>
    <mergeCell ref="A56:B56"/>
    <mergeCell ref="C56:F56"/>
    <mergeCell ref="G56:J56"/>
    <mergeCell ref="K56:O56"/>
    <mergeCell ref="P56:V56"/>
    <mergeCell ref="W56:AE56"/>
    <mergeCell ref="AF56:AN56"/>
    <mergeCell ref="AO56:AP56"/>
    <mergeCell ref="AQ56:AS56"/>
    <mergeCell ref="BN55:BO55"/>
    <mergeCell ref="BP55:BQ55"/>
    <mergeCell ref="BR55:BS55"/>
    <mergeCell ref="BT55:BU55"/>
    <mergeCell ref="BV55:BW55"/>
    <mergeCell ref="CB55:CC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R56:BS56"/>
    <mergeCell ref="BT56:BU56"/>
    <mergeCell ref="BV56:BW56"/>
    <mergeCell ref="CB56:CC56"/>
    <mergeCell ref="A55:B55"/>
    <mergeCell ref="C55:F55"/>
    <mergeCell ref="G55:J55"/>
    <mergeCell ref="K55:O55"/>
    <mergeCell ref="P55:V55"/>
    <mergeCell ref="W55:AE55"/>
    <mergeCell ref="AF55:AN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W54:AE54"/>
    <mergeCell ref="AF54:AN54"/>
    <mergeCell ref="AO54:AP54"/>
    <mergeCell ref="AQ54:AS54"/>
    <mergeCell ref="AT54:AU54"/>
    <mergeCell ref="AV54:AW54"/>
    <mergeCell ref="CD53:CE53"/>
    <mergeCell ref="A54:B54"/>
    <mergeCell ref="C54:F54"/>
    <mergeCell ref="G54:J54"/>
    <mergeCell ref="K54:O54"/>
    <mergeCell ref="P54:V54"/>
    <mergeCell ref="BF53:BG53"/>
    <mergeCell ref="BH53:BI53"/>
    <mergeCell ref="BJ53:BK53"/>
    <mergeCell ref="BL53:BM53"/>
    <mergeCell ref="BN53:BO53"/>
    <mergeCell ref="BP53:BQ53"/>
    <mergeCell ref="AT53:AU53"/>
    <mergeCell ref="AV53:AW53"/>
    <mergeCell ref="AX53:AY53"/>
    <mergeCell ref="AZ53:BA53"/>
    <mergeCell ref="BB53:BC53"/>
    <mergeCell ref="BD53:BE53"/>
    <mergeCell ref="BV54:BW54"/>
    <mergeCell ref="CB54:CC54"/>
    <mergeCell ref="CD54:CE54"/>
    <mergeCell ref="CD52:CE52"/>
    <mergeCell ref="A53:B53"/>
    <mergeCell ref="C53:F53"/>
    <mergeCell ref="G53:J53"/>
    <mergeCell ref="K53:O53"/>
    <mergeCell ref="P53:V53"/>
    <mergeCell ref="W53:AE53"/>
    <mergeCell ref="AF53:AN53"/>
    <mergeCell ref="AO53:AP53"/>
    <mergeCell ref="AQ53:AS53"/>
    <mergeCell ref="BN52:BO52"/>
    <mergeCell ref="BP52:BQ52"/>
    <mergeCell ref="BR52:BS52"/>
    <mergeCell ref="BT52:BU52"/>
    <mergeCell ref="BV52:BW52"/>
    <mergeCell ref="CB52:CC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R53:BS53"/>
    <mergeCell ref="BT53:BU53"/>
    <mergeCell ref="BV53:BW53"/>
    <mergeCell ref="CB53:CC53"/>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X51:AY51"/>
    <mergeCell ref="AZ51:BA51"/>
    <mergeCell ref="BB51:BC51"/>
    <mergeCell ref="BD51:BE51"/>
    <mergeCell ref="BF51:BG51"/>
    <mergeCell ref="BH51:BI51"/>
    <mergeCell ref="W51:AE51"/>
    <mergeCell ref="AF51:AN51"/>
    <mergeCell ref="AO51:AP51"/>
    <mergeCell ref="AQ51:AS51"/>
    <mergeCell ref="AT51:AU51"/>
    <mergeCell ref="AV51:AW51"/>
    <mergeCell ref="CD50:CE50"/>
    <mergeCell ref="A51:B51"/>
    <mergeCell ref="C51:F51"/>
    <mergeCell ref="G51:J51"/>
    <mergeCell ref="K51:O51"/>
    <mergeCell ref="P51:V51"/>
    <mergeCell ref="BF50:BG50"/>
    <mergeCell ref="BH50:BI50"/>
    <mergeCell ref="BJ50:BK50"/>
    <mergeCell ref="BL50:BM50"/>
    <mergeCell ref="BN50:BO50"/>
    <mergeCell ref="BP50:BQ50"/>
    <mergeCell ref="AT50:AU50"/>
    <mergeCell ref="AV50:AW50"/>
    <mergeCell ref="AX50:AY50"/>
    <mergeCell ref="AZ50:BA50"/>
    <mergeCell ref="BB50:BC50"/>
    <mergeCell ref="BD50:BE50"/>
    <mergeCell ref="BV51:BW51"/>
    <mergeCell ref="CB51:CC51"/>
    <mergeCell ref="CD51:CE51"/>
    <mergeCell ref="CD49:CE49"/>
    <mergeCell ref="A50:B50"/>
    <mergeCell ref="C50:F50"/>
    <mergeCell ref="G50:J50"/>
    <mergeCell ref="K50:O50"/>
    <mergeCell ref="P50:V50"/>
    <mergeCell ref="W50:AE50"/>
    <mergeCell ref="AF50:AN50"/>
    <mergeCell ref="AO50:AP50"/>
    <mergeCell ref="AQ50:AS50"/>
    <mergeCell ref="BN49:BO49"/>
    <mergeCell ref="BP49:BQ49"/>
    <mergeCell ref="BR49:BS49"/>
    <mergeCell ref="BT49:BU49"/>
    <mergeCell ref="BV49:BW49"/>
    <mergeCell ref="CB49:CC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R50:BS50"/>
    <mergeCell ref="BT50:BU50"/>
    <mergeCell ref="BV50:BW50"/>
    <mergeCell ref="CB50:CC50"/>
    <mergeCell ref="A49:B49"/>
    <mergeCell ref="C49:F49"/>
    <mergeCell ref="G49:J49"/>
    <mergeCell ref="K49:O49"/>
    <mergeCell ref="P49:V49"/>
    <mergeCell ref="W49:AE49"/>
    <mergeCell ref="AF49:AN49"/>
    <mergeCell ref="BJ48:BK48"/>
    <mergeCell ref="BL48:BM48"/>
    <mergeCell ref="BN48:BO48"/>
    <mergeCell ref="BP48:BQ48"/>
    <mergeCell ref="BR48:BS48"/>
    <mergeCell ref="BT48:BU48"/>
    <mergeCell ref="AX48:AY48"/>
    <mergeCell ref="AZ48:BA48"/>
    <mergeCell ref="BB48:BC48"/>
    <mergeCell ref="BD48:BE48"/>
    <mergeCell ref="BF48:BG48"/>
    <mergeCell ref="BH48:BI48"/>
    <mergeCell ref="W48:AE48"/>
    <mergeCell ref="AF48:AN48"/>
    <mergeCell ref="AO48:AP48"/>
    <mergeCell ref="AQ48:AS48"/>
    <mergeCell ref="AT48:AU48"/>
    <mergeCell ref="AV48:AW48"/>
    <mergeCell ref="CD47:CE47"/>
    <mergeCell ref="A48:B48"/>
    <mergeCell ref="C48:F48"/>
    <mergeCell ref="G48:J48"/>
    <mergeCell ref="K48:O48"/>
    <mergeCell ref="P48:V48"/>
    <mergeCell ref="BF47:BG47"/>
    <mergeCell ref="BH47:BI47"/>
    <mergeCell ref="BJ47:BK47"/>
    <mergeCell ref="BL47:BM47"/>
    <mergeCell ref="BN47:BO47"/>
    <mergeCell ref="BP47:BQ47"/>
    <mergeCell ref="AT47:AU47"/>
    <mergeCell ref="AV47:AW47"/>
    <mergeCell ref="AX47:AY47"/>
    <mergeCell ref="AZ47:BA47"/>
    <mergeCell ref="BB47:BC47"/>
    <mergeCell ref="BD47:BE47"/>
    <mergeCell ref="BV48:BW48"/>
    <mergeCell ref="CB48:CC48"/>
    <mergeCell ref="CD48:CE48"/>
    <mergeCell ref="CD46:CE46"/>
    <mergeCell ref="A47:B47"/>
    <mergeCell ref="C47:F47"/>
    <mergeCell ref="G47:J47"/>
    <mergeCell ref="K47:O47"/>
    <mergeCell ref="P47:V47"/>
    <mergeCell ref="W47:AE47"/>
    <mergeCell ref="AF47:AN47"/>
    <mergeCell ref="AO47:AP47"/>
    <mergeCell ref="AQ47:AS47"/>
    <mergeCell ref="BN46:BO46"/>
    <mergeCell ref="BP46:BQ46"/>
    <mergeCell ref="BR46:BS46"/>
    <mergeCell ref="BT46:BU46"/>
    <mergeCell ref="BV46:BW46"/>
    <mergeCell ref="CB46:CC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R47:BS47"/>
    <mergeCell ref="BT47:BU47"/>
    <mergeCell ref="BV47:BW47"/>
    <mergeCell ref="CB47:CC47"/>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X45:AY45"/>
    <mergeCell ref="AZ45:BA45"/>
    <mergeCell ref="BB45:BC45"/>
    <mergeCell ref="BD45:BE45"/>
    <mergeCell ref="BF45:BG45"/>
    <mergeCell ref="BH45:BI45"/>
    <mergeCell ref="W45:AE45"/>
    <mergeCell ref="AF45:AN45"/>
    <mergeCell ref="AO45:AP45"/>
    <mergeCell ref="AQ45:AS45"/>
    <mergeCell ref="AT45:AU45"/>
    <mergeCell ref="AV45:AW45"/>
    <mergeCell ref="CD44:CE44"/>
    <mergeCell ref="A45:B45"/>
    <mergeCell ref="C45:F45"/>
    <mergeCell ref="G45:J45"/>
    <mergeCell ref="K45:O45"/>
    <mergeCell ref="P45:V45"/>
    <mergeCell ref="BF44:BG44"/>
    <mergeCell ref="BH44:BI44"/>
    <mergeCell ref="BJ44:BK44"/>
    <mergeCell ref="BL44:BM44"/>
    <mergeCell ref="BN44:BO44"/>
    <mergeCell ref="BP44:BQ44"/>
    <mergeCell ref="AT44:AU44"/>
    <mergeCell ref="AV44:AW44"/>
    <mergeCell ref="AX44:AY44"/>
    <mergeCell ref="AZ44:BA44"/>
    <mergeCell ref="BB44:BC44"/>
    <mergeCell ref="BD44:BE44"/>
    <mergeCell ref="BV45:BW45"/>
    <mergeCell ref="CB45:CC45"/>
    <mergeCell ref="CD45:CE45"/>
    <mergeCell ref="CD43:CE43"/>
    <mergeCell ref="A44:B44"/>
    <mergeCell ref="C44:F44"/>
    <mergeCell ref="G44:J44"/>
    <mergeCell ref="K44:O44"/>
    <mergeCell ref="P44:V44"/>
    <mergeCell ref="W44:AE44"/>
    <mergeCell ref="AF44:AN44"/>
    <mergeCell ref="AO44:AP44"/>
    <mergeCell ref="AQ44:AS44"/>
    <mergeCell ref="BN43:BO43"/>
    <mergeCell ref="BP43:BQ43"/>
    <mergeCell ref="BR43:BS43"/>
    <mergeCell ref="BT43:BU43"/>
    <mergeCell ref="BV43:BW43"/>
    <mergeCell ref="CB43:CC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R44:BS44"/>
    <mergeCell ref="BT44:BU44"/>
    <mergeCell ref="BV44:BW44"/>
    <mergeCell ref="CB44:CC44"/>
    <mergeCell ref="A43:B43"/>
    <mergeCell ref="C43:F43"/>
    <mergeCell ref="G43:J43"/>
    <mergeCell ref="K43:O43"/>
    <mergeCell ref="P43:V43"/>
    <mergeCell ref="W43:AE43"/>
    <mergeCell ref="AF43:AN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W42:AE42"/>
    <mergeCell ref="AF42:AN42"/>
    <mergeCell ref="AO42:AP42"/>
    <mergeCell ref="AQ42:AS42"/>
    <mergeCell ref="AT42:AU42"/>
    <mergeCell ref="AV42:AW42"/>
    <mergeCell ref="CD41:CE41"/>
    <mergeCell ref="A42:B42"/>
    <mergeCell ref="C42:F42"/>
    <mergeCell ref="G42:J42"/>
    <mergeCell ref="K42:O42"/>
    <mergeCell ref="P42:V42"/>
    <mergeCell ref="BF41:BG41"/>
    <mergeCell ref="BH41:BI41"/>
    <mergeCell ref="BJ41:BK41"/>
    <mergeCell ref="BL41:BM41"/>
    <mergeCell ref="BN41:BO41"/>
    <mergeCell ref="BP41:BQ41"/>
    <mergeCell ref="AT41:AU41"/>
    <mergeCell ref="AV41:AW41"/>
    <mergeCell ref="AX41:AY41"/>
    <mergeCell ref="AZ41:BA41"/>
    <mergeCell ref="BB41:BC41"/>
    <mergeCell ref="BD41:BE41"/>
    <mergeCell ref="BV42:BW42"/>
    <mergeCell ref="CB42:CC42"/>
    <mergeCell ref="CD42:CE42"/>
    <mergeCell ref="CD40:CE40"/>
    <mergeCell ref="A41:B41"/>
    <mergeCell ref="C41:F41"/>
    <mergeCell ref="G41:J41"/>
    <mergeCell ref="K41:O41"/>
    <mergeCell ref="P41:V41"/>
    <mergeCell ref="W41:AE41"/>
    <mergeCell ref="AF41:AN41"/>
    <mergeCell ref="AO41:AP41"/>
    <mergeCell ref="AQ41:AS41"/>
    <mergeCell ref="BN40:BO40"/>
    <mergeCell ref="BP40:BQ40"/>
    <mergeCell ref="BR40:BS40"/>
    <mergeCell ref="BT40:BU40"/>
    <mergeCell ref="BV40:BW40"/>
    <mergeCell ref="CB40:CC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R41:BS41"/>
    <mergeCell ref="BT41:BU41"/>
    <mergeCell ref="BV41:BW41"/>
    <mergeCell ref="CB41:CC41"/>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W39:AE39"/>
    <mergeCell ref="AF39:AN39"/>
    <mergeCell ref="AO39:AP39"/>
    <mergeCell ref="AQ39:AS39"/>
    <mergeCell ref="AT39:AU39"/>
    <mergeCell ref="AV39:AW39"/>
    <mergeCell ref="CD38:CE38"/>
    <mergeCell ref="A39:B39"/>
    <mergeCell ref="C39:F39"/>
    <mergeCell ref="G39:J39"/>
    <mergeCell ref="K39:O39"/>
    <mergeCell ref="P39:V39"/>
    <mergeCell ref="BF38:BG38"/>
    <mergeCell ref="BH38:BI38"/>
    <mergeCell ref="BJ38:BK38"/>
    <mergeCell ref="BL38:BM38"/>
    <mergeCell ref="BN38:BO38"/>
    <mergeCell ref="BP38:BQ38"/>
    <mergeCell ref="AT38:AU38"/>
    <mergeCell ref="AV38:AW38"/>
    <mergeCell ref="AX38:AY38"/>
    <mergeCell ref="AZ38:BA38"/>
    <mergeCell ref="BB38:BC38"/>
    <mergeCell ref="BD38:BE38"/>
    <mergeCell ref="BV39:BW39"/>
    <mergeCell ref="CB39:CC39"/>
    <mergeCell ref="CD39:CE39"/>
    <mergeCell ref="CD37:CE37"/>
    <mergeCell ref="A38:B38"/>
    <mergeCell ref="C38:F38"/>
    <mergeCell ref="G38:J38"/>
    <mergeCell ref="K38:O38"/>
    <mergeCell ref="P38:V38"/>
    <mergeCell ref="W38:AE38"/>
    <mergeCell ref="AF38:AN38"/>
    <mergeCell ref="AO38:AP38"/>
    <mergeCell ref="AQ38:AS38"/>
    <mergeCell ref="BN37:BO37"/>
    <mergeCell ref="BP37:BQ37"/>
    <mergeCell ref="BR37:BS37"/>
    <mergeCell ref="BT37:BU37"/>
    <mergeCell ref="BV37:BW37"/>
    <mergeCell ref="CB37:CC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R38:BS38"/>
    <mergeCell ref="BT38:BU38"/>
    <mergeCell ref="BV38:BW38"/>
    <mergeCell ref="CB38:CC38"/>
    <mergeCell ref="A37:B37"/>
    <mergeCell ref="C37:F37"/>
    <mergeCell ref="G37:J37"/>
    <mergeCell ref="K37:O37"/>
    <mergeCell ref="P37:V37"/>
    <mergeCell ref="W37:AE37"/>
    <mergeCell ref="AF37:AN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W36:AE36"/>
    <mergeCell ref="AF36:AN36"/>
    <mergeCell ref="AO36:AP36"/>
    <mergeCell ref="AQ36:AS36"/>
    <mergeCell ref="AT36:AU36"/>
    <mergeCell ref="AV36:AW36"/>
    <mergeCell ref="CD35:CE35"/>
    <mergeCell ref="A36:B36"/>
    <mergeCell ref="C36:F36"/>
    <mergeCell ref="G36:J36"/>
    <mergeCell ref="K36:O36"/>
    <mergeCell ref="P36:V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BV36:BW36"/>
    <mergeCell ref="CB36:CC36"/>
    <mergeCell ref="CD36:CE36"/>
    <mergeCell ref="CD34:CE34"/>
    <mergeCell ref="A35:B35"/>
    <mergeCell ref="C35:F35"/>
    <mergeCell ref="G35:J35"/>
    <mergeCell ref="K35:O35"/>
    <mergeCell ref="P35:V35"/>
    <mergeCell ref="W35:AE35"/>
    <mergeCell ref="AF35:AN35"/>
    <mergeCell ref="AO35:AP35"/>
    <mergeCell ref="AQ35:AS35"/>
    <mergeCell ref="BN34:BO34"/>
    <mergeCell ref="BP34:BQ34"/>
    <mergeCell ref="BR34:BS34"/>
    <mergeCell ref="BT34:BU34"/>
    <mergeCell ref="BV34:BW34"/>
    <mergeCell ref="CB34:CC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R35:BS35"/>
    <mergeCell ref="BT35:BU35"/>
    <mergeCell ref="BV35:BW35"/>
    <mergeCell ref="CB35:CC35"/>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W33:AE33"/>
    <mergeCell ref="AF33:AN33"/>
    <mergeCell ref="AO33:AP33"/>
    <mergeCell ref="AQ33:AS33"/>
    <mergeCell ref="AT33:AU33"/>
    <mergeCell ref="AV33:AW33"/>
    <mergeCell ref="CD32:CE32"/>
    <mergeCell ref="A33:B33"/>
    <mergeCell ref="C33:F33"/>
    <mergeCell ref="G33:J33"/>
    <mergeCell ref="K33:O33"/>
    <mergeCell ref="P33:V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BV33:BW33"/>
    <mergeCell ref="CB33:CC33"/>
    <mergeCell ref="CD33:CE33"/>
    <mergeCell ref="CD31:CE31"/>
    <mergeCell ref="A32:B32"/>
    <mergeCell ref="C32:F32"/>
    <mergeCell ref="G32:J32"/>
    <mergeCell ref="K32:O32"/>
    <mergeCell ref="P32:V32"/>
    <mergeCell ref="W32:AE32"/>
    <mergeCell ref="AF32:AN32"/>
    <mergeCell ref="AO32:AP32"/>
    <mergeCell ref="AQ32:AS32"/>
    <mergeCell ref="BN31:BO31"/>
    <mergeCell ref="BP31:BQ31"/>
    <mergeCell ref="BR31:BS31"/>
    <mergeCell ref="BT31:BU31"/>
    <mergeCell ref="BV31:BW31"/>
    <mergeCell ref="CB31:CC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R32:BS32"/>
    <mergeCell ref="BT32:BU32"/>
    <mergeCell ref="BV32:BW32"/>
    <mergeCell ref="CB32:CC32"/>
    <mergeCell ref="A31:B31"/>
    <mergeCell ref="C31:F31"/>
    <mergeCell ref="G31:J31"/>
    <mergeCell ref="K31:O31"/>
    <mergeCell ref="P31:V31"/>
    <mergeCell ref="W31:AE31"/>
    <mergeCell ref="AF31:AN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W30:AE30"/>
    <mergeCell ref="AF30:AN30"/>
    <mergeCell ref="AO30:AP30"/>
    <mergeCell ref="AQ30:AS30"/>
    <mergeCell ref="AT30:AU30"/>
    <mergeCell ref="AV30:AW30"/>
    <mergeCell ref="CD29:CE29"/>
    <mergeCell ref="A30:B30"/>
    <mergeCell ref="C30:F30"/>
    <mergeCell ref="G30:J30"/>
    <mergeCell ref="K30:O30"/>
    <mergeCell ref="P30:V30"/>
    <mergeCell ref="BF29:BG29"/>
    <mergeCell ref="BH29:BI29"/>
    <mergeCell ref="BJ29:BK29"/>
    <mergeCell ref="BL29:BM29"/>
    <mergeCell ref="BN29:BO29"/>
    <mergeCell ref="BP29:BQ29"/>
    <mergeCell ref="AT29:AU29"/>
    <mergeCell ref="AV29:AW29"/>
    <mergeCell ref="AX29:AY29"/>
    <mergeCell ref="AZ29:BA29"/>
    <mergeCell ref="BB29:BC29"/>
    <mergeCell ref="BD29:BE29"/>
    <mergeCell ref="BV30:BW30"/>
    <mergeCell ref="CB30:CC30"/>
    <mergeCell ref="CD30:CE30"/>
    <mergeCell ref="A29:B29"/>
    <mergeCell ref="C29:F29"/>
    <mergeCell ref="G29:J29"/>
    <mergeCell ref="K29:O29"/>
    <mergeCell ref="P29:V29"/>
    <mergeCell ref="W29:AE29"/>
    <mergeCell ref="AF29:AN29"/>
    <mergeCell ref="AO29:AP29"/>
    <mergeCell ref="AQ29:AS29"/>
    <mergeCell ref="BR29:BS29"/>
    <mergeCell ref="BT29:BU29"/>
    <mergeCell ref="BN28:BO28"/>
    <mergeCell ref="BP28:BQ28"/>
    <mergeCell ref="BR28:BS28"/>
    <mergeCell ref="BT28:BU28"/>
    <mergeCell ref="BV28:BW28"/>
    <mergeCell ref="CB28:CC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BV29:BW29"/>
    <mergeCell ref="CB29:CC29"/>
    <mergeCell ref="CD27:CE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X27:AY27"/>
    <mergeCell ref="AZ27:BA27"/>
    <mergeCell ref="BB27:BC27"/>
    <mergeCell ref="BD27:BE27"/>
    <mergeCell ref="BF27:BG27"/>
    <mergeCell ref="BH27:BI27"/>
    <mergeCell ref="W27:AE27"/>
    <mergeCell ref="AF27:AN27"/>
    <mergeCell ref="AO27:AP27"/>
    <mergeCell ref="AQ27:AS27"/>
    <mergeCell ref="AT27:AU27"/>
    <mergeCell ref="AV27:AW27"/>
    <mergeCell ref="CD28:CE28"/>
    <mergeCell ref="A27:B27"/>
    <mergeCell ref="C27:F27"/>
    <mergeCell ref="G27:J27"/>
    <mergeCell ref="K27:O27"/>
    <mergeCell ref="P27:V27"/>
    <mergeCell ref="BT25:BW25"/>
    <mergeCell ref="AZ26:BA26"/>
    <mergeCell ref="BB26:BC26"/>
    <mergeCell ref="BD26:BE26"/>
    <mergeCell ref="BF26:BG26"/>
    <mergeCell ref="BH26:BI26"/>
    <mergeCell ref="BJ26:BK26"/>
    <mergeCell ref="BL26:BM26"/>
    <mergeCell ref="BN26:BO26"/>
    <mergeCell ref="BP26:BQ26"/>
    <mergeCell ref="BV27:BW27"/>
    <mergeCell ref="CB27:CC27"/>
    <mergeCell ref="BH24:BO24"/>
    <mergeCell ref="BP24:BW24"/>
    <mergeCell ref="CB24:CE25"/>
    <mergeCell ref="AZ25:BA25"/>
    <mergeCell ref="BB25:BC25"/>
    <mergeCell ref="BD25:BE25"/>
    <mergeCell ref="BF25:BG25"/>
    <mergeCell ref="BH25:BK25"/>
    <mergeCell ref="BL25:BO25"/>
    <mergeCell ref="BP25:BS25"/>
    <mergeCell ref="AF23:AN26"/>
    <mergeCell ref="AO23:AP26"/>
    <mergeCell ref="AQ23:AW23"/>
    <mergeCell ref="AX23:AY26"/>
    <mergeCell ref="AZ23:CE23"/>
    <mergeCell ref="AQ24:AS26"/>
    <mergeCell ref="AT24:AU26"/>
    <mergeCell ref="AV24:AW26"/>
    <mergeCell ref="AZ24:BC24"/>
    <mergeCell ref="BD24:BG24"/>
    <mergeCell ref="BR26:BS26"/>
    <mergeCell ref="BT26:BU26"/>
    <mergeCell ref="BV26:BW26"/>
    <mergeCell ref="CB26:CC26"/>
    <mergeCell ref="CD26:CE26"/>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リスト!$A$5:$A$8</xm:f>
          </x14:formula1>
          <xm:sqref>BP27:BQ96 BT27:BU96 CB52:CC96 CB27:CC50 BX52:BY96 BX27:BY50</xm:sqref>
        </x14:dataValidation>
        <x14:dataValidation type="list" allowBlank="1" showInputMessage="1" showErrorMessage="1" xr:uid="{00000000-0002-0000-0100-000001000000}">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O100"/>
  <sheetViews>
    <sheetView zoomScaleNormal="100" zoomScaleSheetLayoutView="80" workbookViewId="0">
      <selection activeCell="F6" sqref="F6:W6"/>
    </sheetView>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8.75">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93" ht="48.75" customHeight="1">
      <c r="A3" s="337" t="s">
        <v>9</v>
      </c>
      <c r="B3" s="337"/>
      <c r="C3" s="337"/>
      <c r="D3" s="337"/>
      <c r="E3" s="337"/>
      <c r="F3" s="338" t="s">
        <v>532</v>
      </c>
      <c r="G3" s="339"/>
      <c r="H3" s="339"/>
      <c r="I3" s="339"/>
      <c r="J3" s="339"/>
      <c r="K3" s="339"/>
      <c r="L3" s="339"/>
      <c r="M3" s="339"/>
      <c r="N3" s="339"/>
      <c r="O3" s="339"/>
      <c r="P3" s="339"/>
      <c r="Q3" s="339"/>
      <c r="R3" s="339"/>
      <c r="S3" s="339"/>
      <c r="T3" s="339"/>
      <c r="U3" s="339"/>
      <c r="V3" s="339"/>
      <c r="W3" s="340"/>
      <c r="X3" s="4"/>
      <c r="Y3" s="4"/>
      <c r="Z3" s="4"/>
      <c r="AA3" s="4"/>
      <c r="AB3" s="109" t="s">
        <v>0</v>
      </c>
      <c r="AC3" s="109"/>
      <c r="AD3" s="10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93">
      <c r="A4" s="337" t="s">
        <v>10</v>
      </c>
      <c r="B4" s="337"/>
      <c r="C4" s="337"/>
      <c r="D4" s="337"/>
      <c r="E4" s="337"/>
      <c r="F4" s="341" t="s">
        <v>539</v>
      </c>
      <c r="G4" s="342"/>
      <c r="H4" s="342"/>
      <c r="I4" s="342"/>
      <c r="J4" s="342"/>
      <c r="K4" s="342"/>
      <c r="L4" s="342"/>
      <c r="M4" s="342"/>
      <c r="N4" s="342"/>
      <c r="O4" s="342"/>
      <c r="P4" s="342"/>
      <c r="Q4" s="342"/>
      <c r="R4" s="342"/>
      <c r="S4" s="342"/>
      <c r="T4" s="342"/>
      <c r="U4" s="342"/>
      <c r="V4" s="342"/>
      <c r="W4" s="342"/>
      <c r="X4" s="4"/>
      <c r="Y4" s="4"/>
      <c r="Z4" s="4"/>
      <c r="AA4" s="4"/>
      <c r="AB4" s="109" t="s">
        <v>376</v>
      </c>
      <c r="AC4" s="109" t="s">
        <v>494</v>
      </c>
      <c r="AD4" s="109"/>
      <c r="AE4" s="4"/>
      <c r="AF4" s="4"/>
      <c r="AG4" s="4"/>
      <c r="AH4" s="4"/>
      <c r="AI4" s="4"/>
      <c r="AJ4" s="4"/>
      <c r="AK4" s="4"/>
      <c r="AL4" s="4"/>
      <c r="AM4" s="4"/>
      <c r="AN4" s="4"/>
      <c r="AO4" s="4"/>
      <c r="AP4" s="4"/>
      <c r="AQ4" s="4"/>
      <c r="AR4" s="4"/>
      <c r="AS4" s="4"/>
      <c r="AT4" s="4"/>
      <c r="AU4" s="5"/>
      <c r="AV4" s="5"/>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93">
      <c r="A5" s="337" t="s">
        <v>11</v>
      </c>
      <c r="B5" s="337"/>
      <c r="C5" s="337"/>
      <c r="D5" s="337"/>
      <c r="E5" s="337"/>
      <c r="F5" s="342" t="s">
        <v>533</v>
      </c>
      <c r="G5" s="342"/>
      <c r="H5" s="342"/>
      <c r="I5" s="342"/>
      <c r="J5" s="342"/>
      <c r="K5" s="342"/>
      <c r="L5" s="342"/>
      <c r="M5" s="342"/>
      <c r="N5" s="342"/>
      <c r="O5" s="342"/>
      <c r="P5" s="342"/>
      <c r="Q5" s="342"/>
      <c r="R5" s="342"/>
      <c r="S5" s="342"/>
      <c r="T5" s="342"/>
      <c r="U5" s="342"/>
      <c r="V5" s="342"/>
      <c r="W5" s="342"/>
      <c r="X5" s="4"/>
      <c r="Y5" s="4"/>
      <c r="Z5" s="4"/>
      <c r="AA5" s="4"/>
      <c r="AB5" s="109"/>
      <c r="AC5" s="109" t="s">
        <v>2</v>
      </c>
      <c r="AD5" s="109"/>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93">
      <c r="A6" s="337" t="s">
        <v>21</v>
      </c>
      <c r="B6" s="337"/>
      <c r="C6" s="337"/>
      <c r="D6" s="337"/>
      <c r="E6" s="337"/>
      <c r="F6" s="233"/>
      <c r="G6" s="233"/>
      <c r="H6" s="233"/>
      <c r="I6" s="233"/>
      <c r="J6" s="233"/>
      <c r="K6" s="233"/>
      <c r="L6" s="233"/>
      <c r="M6" s="233"/>
      <c r="N6" s="233"/>
      <c r="O6" s="233"/>
      <c r="P6" s="233"/>
      <c r="Q6" s="233"/>
      <c r="R6" s="233"/>
      <c r="S6" s="233"/>
      <c r="T6" s="233"/>
      <c r="U6" s="233"/>
      <c r="V6" s="233"/>
      <c r="W6" s="233"/>
      <c r="X6" s="4"/>
      <c r="Y6" s="4"/>
      <c r="Z6" s="4"/>
      <c r="AA6" s="4"/>
      <c r="AB6" s="109"/>
      <c r="AC6" s="109" t="s">
        <v>495</v>
      </c>
      <c r="AD6" s="109"/>
      <c r="AE6" s="4"/>
      <c r="AF6" s="4"/>
      <c r="AG6" s="4"/>
      <c r="AH6" s="4"/>
      <c r="AI6" s="4"/>
      <c r="AJ6" s="4"/>
      <c r="AK6" s="4"/>
      <c r="AL6" s="4"/>
      <c r="AM6" s="4"/>
      <c r="AN6" s="4"/>
      <c r="AO6" s="4"/>
      <c r="AP6" s="4"/>
      <c r="AQ6" s="4"/>
      <c r="AR6" s="4"/>
      <c r="AS6" s="4"/>
      <c r="AT6" s="4"/>
      <c r="AU6" s="6"/>
      <c r="AV6" s="6"/>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93">
      <c r="A7" s="343" t="s">
        <v>255</v>
      </c>
      <c r="B7" s="343"/>
      <c r="C7" s="343"/>
      <c r="D7" s="343"/>
      <c r="E7" s="343"/>
      <c r="F7" s="568"/>
      <c r="G7" s="568"/>
      <c r="H7" s="568"/>
      <c r="I7" s="568"/>
      <c r="J7" s="568"/>
      <c r="K7" s="568"/>
      <c r="L7" s="568"/>
      <c r="M7" s="568"/>
      <c r="N7" s="568"/>
      <c r="O7" s="568"/>
      <c r="P7" s="568"/>
      <c r="Q7" s="568"/>
      <c r="R7" s="568"/>
      <c r="S7" s="568"/>
      <c r="T7" s="568"/>
      <c r="U7" s="568"/>
      <c r="V7" s="568"/>
      <c r="W7" s="568"/>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c r="A8" s="337" t="s">
        <v>22</v>
      </c>
      <c r="B8" s="337"/>
      <c r="C8" s="337"/>
      <c r="D8" s="337"/>
      <c r="E8" s="337"/>
      <c r="F8" s="233"/>
      <c r="G8" s="233"/>
      <c r="H8" s="233"/>
      <c r="I8" s="233"/>
      <c r="J8" s="233"/>
      <c r="K8" s="233"/>
      <c r="L8" s="233"/>
      <c r="M8" s="233"/>
      <c r="N8" s="233"/>
      <c r="O8" s="233"/>
      <c r="P8" s="233"/>
      <c r="Q8" s="233"/>
      <c r="R8" s="233"/>
      <c r="S8" s="233"/>
      <c r="T8" s="233"/>
      <c r="U8" s="233"/>
      <c r="V8" s="233"/>
      <c r="W8" s="233"/>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c r="A9" s="337" t="s">
        <v>23</v>
      </c>
      <c r="B9" s="337"/>
      <c r="C9" s="337"/>
      <c r="D9" s="337"/>
      <c r="E9" s="337"/>
      <c r="F9" s="289"/>
      <c r="G9" s="290"/>
      <c r="H9" s="290"/>
      <c r="I9" s="290"/>
      <c r="J9" s="290"/>
      <c r="K9" s="290"/>
      <c r="L9" s="290"/>
      <c r="M9" s="290"/>
      <c r="N9" s="291"/>
      <c r="O9" s="289" t="s">
        <v>252</v>
      </c>
      <c r="P9" s="290"/>
      <c r="Q9" s="291"/>
      <c r="R9" s="569"/>
      <c r="S9" s="570"/>
      <c r="T9" s="570"/>
      <c r="U9" s="570"/>
      <c r="V9" s="570"/>
      <c r="W9" s="571"/>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c r="A10" s="337" t="s">
        <v>24</v>
      </c>
      <c r="B10" s="337"/>
      <c r="C10" s="337"/>
      <c r="D10" s="337"/>
      <c r="E10" s="337"/>
      <c r="F10" s="249"/>
      <c r="G10" s="249"/>
      <c r="H10" s="249"/>
      <c r="I10" s="249"/>
      <c r="J10" s="249"/>
      <c r="K10" s="249"/>
      <c r="L10" s="249"/>
      <c r="M10" s="249"/>
      <c r="N10" s="249"/>
      <c r="O10" s="249"/>
      <c r="P10" s="249"/>
      <c r="Q10" s="249"/>
      <c r="R10" s="249"/>
      <c r="S10" s="249"/>
      <c r="T10" s="249"/>
      <c r="U10" s="249"/>
      <c r="V10" s="249"/>
      <c r="W10" s="249"/>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c r="A11" s="337" t="s">
        <v>25</v>
      </c>
      <c r="B11" s="337"/>
      <c r="C11" s="337"/>
      <c r="D11" s="337"/>
      <c r="E11" s="337"/>
      <c r="F11" s="233"/>
      <c r="G11" s="233"/>
      <c r="H11" s="233"/>
      <c r="I11" s="233"/>
      <c r="J11" s="233"/>
      <c r="K11" s="233"/>
      <c r="L11" s="233"/>
      <c r="M11" s="233"/>
      <c r="N11" s="233"/>
      <c r="O11" s="233"/>
      <c r="P11" s="233"/>
      <c r="Q11" s="233"/>
      <c r="R11" s="233"/>
      <c r="S11" s="233"/>
      <c r="T11" s="233"/>
      <c r="U11" s="233"/>
      <c r="V11" s="233"/>
      <c r="W11" s="233"/>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c r="A12" s="337" t="s">
        <v>26</v>
      </c>
      <c r="B12" s="337"/>
      <c r="C12" s="337"/>
      <c r="D12" s="337"/>
      <c r="E12" s="337"/>
      <c r="F12" s="233"/>
      <c r="G12" s="233"/>
      <c r="H12" s="233"/>
      <c r="I12" s="233"/>
      <c r="J12" s="233"/>
      <c r="K12" s="233"/>
      <c r="L12" s="233"/>
      <c r="M12" s="233"/>
      <c r="N12" s="233"/>
      <c r="O12" s="233"/>
      <c r="P12" s="233"/>
      <c r="Q12" s="233"/>
      <c r="R12" s="233"/>
      <c r="S12" s="233"/>
      <c r="T12" s="233"/>
      <c r="U12" s="233"/>
      <c r="V12" s="233"/>
      <c r="W12" s="233"/>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row>
    <row r="13" spans="1:93">
      <c r="A13" s="337" t="s">
        <v>27</v>
      </c>
      <c r="B13" s="337"/>
      <c r="C13" s="337"/>
      <c r="D13" s="337"/>
      <c r="E13" s="337"/>
      <c r="F13" s="233"/>
      <c r="G13" s="233"/>
      <c r="H13" s="233"/>
      <c r="I13" s="233"/>
      <c r="J13" s="233"/>
      <c r="K13" s="233"/>
      <c r="L13" s="233"/>
      <c r="M13" s="233"/>
      <c r="N13" s="233"/>
      <c r="O13" s="233"/>
      <c r="P13" s="233"/>
      <c r="Q13" s="233"/>
      <c r="R13" s="233"/>
      <c r="S13" s="233"/>
      <c r="T13" s="233"/>
      <c r="U13" s="233"/>
      <c r="V13" s="233"/>
      <c r="W13" s="233"/>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7"/>
      <c r="AY13" s="7"/>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row>
    <row r="14" spans="1:93">
      <c r="A14" s="337" t="s">
        <v>28</v>
      </c>
      <c r="B14" s="337"/>
      <c r="C14" s="337"/>
      <c r="D14" s="337"/>
      <c r="E14" s="337"/>
      <c r="F14" s="249"/>
      <c r="G14" s="249"/>
      <c r="H14" s="249"/>
      <c r="I14" s="249"/>
      <c r="J14" s="249"/>
      <c r="K14" s="249"/>
      <c r="L14" s="249"/>
      <c r="M14" s="249"/>
      <c r="N14" s="249"/>
      <c r="O14" s="249"/>
      <c r="P14" s="249"/>
      <c r="Q14" s="249"/>
      <c r="R14" s="249"/>
      <c r="S14" s="249"/>
      <c r="T14" s="249"/>
      <c r="U14" s="249"/>
      <c r="V14" s="249"/>
      <c r="W14" s="249"/>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7"/>
      <c r="AY14" s="7"/>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row>
    <row r="15" spans="1:93">
      <c r="A15" s="337" t="s">
        <v>29</v>
      </c>
      <c r="B15" s="337"/>
      <c r="C15" s="337"/>
      <c r="D15" s="337"/>
      <c r="E15" s="337"/>
      <c r="F15" s="233"/>
      <c r="G15" s="233"/>
      <c r="H15" s="233"/>
      <c r="I15" s="233"/>
      <c r="J15" s="233"/>
      <c r="K15" s="233"/>
      <c r="L15" s="233"/>
      <c r="M15" s="233"/>
      <c r="N15" s="233"/>
      <c r="O15" s="233"/>
      <c r="P15" s="233"/>
      <c r="Q15" s="233"/>
      <c r="R15" s="233"/>
      <c r="S15" s="233"/>
      <c r="T15" s="233"/>
      <c r="U15" s="233"/>
      <c r="V15" s="233"/>
      <c r="W15" s="233"/>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7"/>
      <c r="AY15" s="7"/>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row>
    <row r="16" spans="1:93">
      <c r="A16" s="337" t="s">
        <v>30</v>
      </c>
      <c r="B16" s="337"/>
      <c r="C16" s="337"/>
      <c r="D16" s="337"/>
      <c r="E16" s="337"/>
      <c r="F16" s="233"/>
      <c r="G16" s="233"/>
      <c r="H16" s="233"/>
      <c r="I16" s="233"/>
      <c r="J16" s="233"/>
      <c r="K16" s="233"/>
      <c r="L16" s="233"/>
      <c r="M16" s="233"/>
      <c r="N16" s="233"/>
      <c r="O16" s="233"/>
      <c r="P16" s="233"/>
      <c r="Q16" s="233"/>
      <c r="R16" s="233"/>
      <c r="S16" s="233"/>
      <c r="T16" s="233"/>
      <c r="U16" s="233"/>
      <c r="V16" s="233"/>
      <c r="W16" s="233"/>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7"/>
      <c r="AY16" s="7"/>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row>
    <row r="17" spans="1:93">
      <c r="A17" s="337" t="s">
        <v>31</v>
      </c>
      <c r="B17" s="337"/>
      <c r="C17" s="337"/>
      <c r="D17" s="337"/>
      <c r="E17" s="337"/>
      <c r="F17" s="233"/>
      <c r="G17" s="233"/>
      <c r="H17" s="233"/>
      <c r="I17" s="233"/>
      <c r="J17" s="233"/>
      <c r="K17" s="233"/>
      <c r="L17" s="233"/>
      <c r="M17" s="233"/>
      <c r="N17" s="233"/>
      <c r="O17" s="233"/>
      <c r="P17" s="233"/>
      <c r="Q17" s="233"/>
      <c r="R17" s="233"/>
      <c r="S17" s="233"/>
      <c r="T17" s="233"/>
      <c r="U17" s="233"/>
      <c r="V17" s="233"/>
      <c r="W17" s="233"/>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row>
    <row r="18" spans="1:93">
      <c r="A18" s="337" t="s">
        <v>32</v>
      </c>
      <c r="B18" s="337"/>
      <c r="C18" s="337"/>
      <c r="D18" s="337"/>
      <c r="E18" s="337"/>
      <c r="F18" s="532"/>
      <c r="G18" s="533"/>
      <c r="H18" s="533"/>
      <c r="I18" s="533"/>
      <c r="J18" s="533"/>
      <c r="K18" s="533"/>
      <c r="L18" s="533"/>
      <c r="M18" s="533"/>
      <c r="N18" s="533"/>
      <c r="O18" s="533"/>
      <c r="P18" s="533"/>
      <c r="Q18" s="533"/>
      <c r="R18" s="533"/>
      <c r="S18" s="533"/>
      <c r="T18" s="533"/>
      <c r="U18" s="533"/>
      <c r="V18" s="533"/>
      <c r="W18" s="534"/>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row>
    <row r="19" spans="1:93">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row>
    <row r="20" spans="1:93">
      <c r="A20" s="337" t="s">
        <v>33</v>
      </c>
      <c r="B20" s="337"/>
      <c r="C20" s="337"/>
      <c r="D20" s="337"/>
      <c r="E20" s="337"/>
      <c r="F20" s="233"/>
      <c r="G20" s="233"/>
      <c r="H20" s="233"/>
      <c r="I20" s="233"/>
      <c r="J20" s="233"/>
      <c r="K20" s="233"/>
      <c r="L20" s="233"/>
      <c r="M20" s="233"/>
      <c r="N20" s="233"/>
      <c r="O20" s="233"/>
      <c r="P20" s="233"/>
      <c r="Q20" s="233"/>
      <c r="R20" s="233"/>
      <c r="S20" s="233"/>
      <c r="T20" s="233"/>
      <c r="U20" s="233"/>
      <c r="V20" s="233"/>
      <c r="W20" s="233"/>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row>
    <row r="21" spans="1:93">
      <c r="A21" s="337" t="s">
        <v>34</v>
      </c>
      <c r="B21" s="337"/>
      <c r="C21" s="337"/>
      <c r="D21" s="337"/>
      <c r="E21" s="337"/>
      <c r="F21" s="233"/>
      <c r="G21" s="233"/>
      <c r="H21" s="233"/>
      <c r="I21" s="233"/>
      <c r="J21" s="233"/>
      <c r="K21" s="233"/>
      <c r="L21" s="233"/>
      <c r="M21" s="233"/>
      <c r="N21" s="233"/>
      <c r="O21" s="233"/>
      <c r="P21" s="233"/>
      <c r="Q21" s="233"/>
      <c r="R21" s="233"/>
      <c r="S21" s="233"/>
      <c r="T21" s="233"/>
      <c r="U21" s="233"/>
      <c r="V21" s="233"/>
      <c r="W21" s="233"/>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row>
    <row r="22" spans="1:93" ht="14.25"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row>
    <row r="23" spans="1:93">
      <c r="A23" s="354" t="s">
        <v>35</v>
      </c>
      <c r="B23" s="355"/>
      <c r="C23" s="361" t="s">
        <v>421</v>
      </c>
      <c r="D23" s="355"/>
      <c r="E23" s="355"/>
      <c r="F23" s="355"/>
      <c r="G23" s="361" t="s">
        <v>422</v>
      </c>
      <c r="H23" s="355"/>
      <c r="I23" s="355"/>
      <c r="J23" s="355"/>
      <c r="K23" s="363" t="s">
        <v>423</v>
      </c>
      <c r="L23" s="355"/>
      <c r="M23" s="355"/>
      <c r="N23" s="355"/>
      <c r="O23" s="355"/>
      <c r="P23" s="361" t="s">
        <v>424</v>
      </c>
      <c r="Q23" s="366"/>
      <c r="R23" s="366"/>
      <c r="S23" s="366"/>
      <c r="T23" s="366"/>
      <c r="U23" s="366"/>
      <c r="V23" s="366"/>
      <c r="W23" s="368" t="s">
        <v>461</v>
      </c>
      <c r="X23" s="369"/>
      <c r="Y23" s="369"/>
      <c r="Z23" s="369"/>
      <c r="AA23" s="369"/>
      <c r="AB23" s="369"/>
      <c r="AC23" s="369"/>
      <c r="AD23" s="369"/>
      <c r="AE23" s="370"/>
      <c r="AF23" s="366" t="s">
        <v>40</v>
      </c>
      <c r="AG23" s="366"/>
      <c r="AH23" s="366"/>
      <c r="AI23" s="366"/>
      <c r="AJ23" s="366"/>
      <c r="AK23" s="366"/>
      <c r="AL23" s="366"/>
      <c r="AM23" s="366"/>
      <c r="AN23" s="366"/>
      <c r="AO23" s="366" t="s">
        <v>41</v>
      </c>
      <c r="AP23" s="366"/>
      <c r="AQ23" s="366" t="s">
        <v>42</v>
      </c>
      <c r="AR23" s="366"/>
      <c r="AS23" s="366"/>
      <c r="AT23" s="366"/>
      <c r="AU23" s="366"/>
      <c r="AV23" s="366"/>
      <c r="AW23" s="366"/>
      <c r="AX23" s="397" t="s">
        <v>248</v>
      </c>
      <c r="AY23" s="397"/>
      <c r="AZ23" s="401" t="s">
        <v>204</v>
      </c>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3"/>
      <c r="CF23" s="4"/>
      <c r="CG23" s="49"/>
      <c r="CH23" s="49"/>
      <c r="CI23" s="49"/>
      <c r="CJ23" s="49"/>
      <c r="CK23" s="49"/>
      <c r="CL23" s="49"/>
      <c r="CM23" s="49"/>
      <c r="CN23" s="4"/>
      <c r="CO23" s="4"/>
    </row>
    <row r="24" spans="1:93" ht="13.5" customHeight="1">
      <c r="A24" s="356"/>
      <c r="B24" s="337"/>
      <c r="C24" s="342"/>
      <c r="D24" s="337"/>
      <c r="E24" s="337"/>
      <c r="F24" s="337"/>
      <c r="G24" s="342"/>
      <c r="H24" s="337"/>
      <c r="I24" s="337"/>
      <c r="J24" s="337"/>
      <c r="K24" s="364"/>
      <c r="L24" s="337"/>
      <c r="M24" s="337"/>
      <c r="N24" s="337"/>
      <c r="O24" s="337"/>
      <c r="P24" s="342"/>
      <c r="Q24" s="342"/>
      <c r="R24" s="342"/>
      <c r="S24" s="342"/>
      <c r="T24" s="342"/>
      <c r="U24" s="342"/>
      <c r="V24" s="342"/>
      <c r="W24" s="371"/>
      <c r="X24" s="372"/>
      <c r="Y24" s="372"/>
      <c r="Z24" s="372"/>
      <c r="AA24" s="372"/>
      <c r="AB24" s="372"/>
      <c r="AC24" s="372"/>
      <c r="AD24" s="372"/>
      <c r="AE24" s="373"/>
      <c r="AF24" s="342"/>
      <c r="AG24" s="342"/>
      <c r="AH24" s="342"/>
      <c r="AI24" s="342"/>
      <c r="AJ24" s="342"/>
      <c r="AK24" s="342"/>
      <c r="AL24" s="342"/>
      <c r="AM24" s="342"/>
      <c r="AN24" s="342"/>
      <c r="AO24" s="342"/>
      <c r="AP24" s="342"/>
      <c r="AQ24" s="342" t="s">
        <v>43</v>
      </c>
      <c r="AR24" s="342"/>
      <c r="AS24" s="342"/>
      <c r="AT24" s="342" t="s">
        <v>44</v>
      </c>
      <c r="AU24" s="342"/>
      <c r="AV24" s="342" t="s">
        <v>45</v>
      </c>
      <c r="AW24" s="342"/>
      <c r="AX24" s="398"/>
      <c r="AY24" s="398"/>
      <c r="AZ24" s="344" t="s">
        <v>348</v>
      </c>
      <c r="BA24" s="345"/>
      <c r="BB24" s="345"/>
      <c r="BC24" s="346"/>
      <c r="BD24" s="344" t="s">
        <v>206</v>
      </c>
      <c r="BE24" s="345"/>
      <c r="BF24" s="345"/>
      <c r="BG24" s="346"/>
      <c r="BH24" s="344" t="s">
        <v>207</v>
      </c>
      <c r="BI24" s="345"/>
      <c r="BJ24" s="345"/>
      <c r="BK24" s="345"/>
      <c r="BL24" s="345"/>
      <c r="BM24" s="345"/>
      <c r="BN24" s="345"/>
      <c r="BO24" s="346"/>
      <c r="BP24" s="344" t="s">
        <v>208</v>
      </c>
      <c r="BQ24" s="345"/>
      <c r="BR24" s="345"/>
      <c r="BS24" s="345"/>
      <c r="BT24" s="345"/>
      <c r="BU24" s="345"/>
      <c r="BV24" s="345"/>
      <c r="BW24" s="346"/>
      <c r="BX24" s="519" t="s">
        <v>434</v>
      </c>
      <c r="BY24" s="392"/>
      <c r="BZ24" s="392"/>
      <c r="CA24" s="520"/>
      <c r="CB24" s="391" t="s">
        <v>347</v>
      </c>
      <c r="CC24" s="392"/>
      <c r="CD24" s="392"/>
      <c r="CE24" s="393"/>
      <c r="CF24" s="49"/>
      <c r="CG24" s="50"/>
      <c r="CH24" s="50"/>
      <c r="CI24" s="50"/>
      <c r="CJ24" s="50"/>
      <c r="CK24" s="50"/>
      <c r="CL24" s="50"/>
      <c r="CM24" s="50"/>
      <c r="CN24" s="4"/>
      <c r="CO24" s="4"/>
    </row>
    <row r="25" spans="1:93">
      <c r="A25" s="357"/>
      <c r="B25" s="358"/>
      <c r="C25" s="362"/>
      <c r="D25" s="358"/>
      <c r="E25" s="358"/>
      <c r="F25" s="358"/>
      <c r="G25" s="362"/>
      <c r="H25" s="358"/>
      <c r="I25" s="358"/>
      <c r="J25" s="358"/>
      <c r="K25" s="365"/>
      <c r="L25" s="358"/>
      <c r="M25" s="358"/>
      <c r="N25" s="358"/>
      <c r="O25" s="358"/>
      <c r="P25" s="362"/>
      <c r="Q25" s="362"/>
      <c r="R25" s="362"/>
      <c r="S25" s="362"/>
      <c r="T25" s="362"/>
      <c r="U25" s="362"/>
      <c r="V25" s="362"/>
      <c r="W25" s="371"/>
      <c r="X25" s="372"/>
      <c r="Y25" s="372"/>
      <c r="Z25" s="372"/>
      <c r="AA25" s="372"/>
      <c r="AB25" s="372"/>
      <c r="AC25" s="372"/>
      <c r="AD25" s="372"/>
      <c r="AE25" s="373"/>
      <c r="AF25" s="362"/>
      <c r="AG25" s="362"/>
      <c r="AH25" s="362"/>
      <c r="AI25" s="362"/>
      <c r="AJ25" s="362"/>
      <c r="AK25" s="362"/>
      <c r="AL25" s="362"/>
      <c r="AM25" s="362"/>
      <c r="AN25" s="362"/>
      <c r="AO25" s="362"/>
      <c r="AP25" s="362"/>
      <c r="AQ25" s="362"/>
      <c r="AR25" s="362"/>
      <c r="AS25" s="362"/>
      <c r="AT25" s="362"/>
      <c r="AU25" s="362"/>
      <c r="AV25" s="362"/>
      <c r="AW25" s="362"/>
      <c r="AX25" s="399"/>
      <c r="AY25" s="399"/>
      <c r="AZ25" s="381" t="s">
        <v>503</v>
      </c>
      <c r="BA25" s="396"/>
      <c r="BB25" s="381" t="s">
        <v>504</v>
      </c>
      <c r="BC25" s="396"/>
      <c r="BD25" s="381" t="s">
        <v>503</v>
      </c>
      <c r="BE25" s="383"/>
      <c r="BF25" s="381" t="s">
        <v>504</v>
      </c>
      <c r="BG25" s="383"/>
      <c r="BH25" s="381" t="s">
        <v>503</v>
      </c>
      <c r="BI25" s="382"/>
      <c r="BJ25" s="382"/>
      <c r="BK25" s="383"/>
      <c r="BL25" s="381" t="s">
        <v>504</v>
      </c>
      <c r="BM25" s="382"/>
      <c r="BN25" s="382"/>
      <c r="BO25" s="383"/>
      <c r="BP25" s="381" t="s">
        <v>503</v>
      </c>
      <c r="BQ25" s="382"/>
      <c r="BR25" s="382"/>
      <c r="BS25" s="383"/>
      <c r="BT25" s="381" t="s">
        <v>504</v>
      </c>
      <c r="BU25" s="382"/>
      <c r="BV25" s="382"/>
      <c r="BW25" s="383"/>
      <c r="BX25" s="521"/>
      <c r="BY25" s="394"/>
      <c r="BZ25" s="394"/>
      <c r="CA25" s="522"/>
      <c r="CB25" s="394"/>
      <c r="CC25" s="394"/>
      <c r="CD25" s="394"/>
      <c r="CE25" s="395"/>
      <c r="CF25" s="85"/>
      <c r="CG25" s="50"/>
      <c r="CH25" s="50"/>
      <c r="CI25" s="50"/>
      <c r="CJ25" s="50"/>
      <c r="CK25" s="50"/>
      <c r="CL25" s="50"/>
      <c r="CM25" s="50"/>
      <c r="CN25" s="4"/>
      <c r="CO25" s="4"/>
    </row>
    <row r="26" spans="1:93" ht="14.25" thickBot="1">
      <c r="A26" s="359"/>
      <c r="B26" s="360"/>
      <c r="C26" s="360"/>
      <c r="D26" s="360"/>
      <c r="E26" s="360"/>
      <c r="F26" s="360"/>
      <c r="G26" s="360"/>
      <c r="H26" s="360"/>
      <c r="I26" s="360"/>
      <c r="J26" s="360"/>
      <c r="K26" s="360"/>
      <c r="L26" s="360"/>
      <c r="M26" s="360"/>
      <c r="N26" s="360"/>
      <c r="O26" s="360"/>
      <c r="P26" s="367"/>
      <c r="Q26" s="367"/>
      <c r="R26" s="367"/>
      <c r="S26" s="367"/>
      <c r="T26" s="367"/>
      <c r="U26" s="367"/>
      <c r="V26" s="367"/>
      <c r="W26" s="374"/>
      <c r="X26" s="375"/>
      <c r="Y26" s="375"/>
      <c r="Z26" s="375"/>
      <c r="AA26" s="375"/>
      <c r="AB26" s="375"/>
      <c r="AC26" s="375"/>
      <c r="AD26" s="375"/>
      <c r="AE26" s="376"/>
      <c r="AF26" s="367"/>
      <c r="AG26" s="367"/>
      <c r="AH26" s="367"/>
      <c r="AI26" s="367"/>
      <c r="AJ26" s="367"/>
      <c r="AK26" s="367"/>
      <c r="AL26" s="367"/>
      <c r="AM26" s="367"/>
      <c r="AN26" s="367"/>
      <c r="AO26" s="367"/>
      <c r="AP26" s="367"/>
      <c r="AQ26" s="367"/>
      <c r="AR26" s="367"/>
      <c r="AS26" s="367"/>
      <c r="AT26" s="367"/>
      <c r="AU26" s="367"/>
      <c r="AV26" s="367"/>
      <c r="AW26" s="367"/>
      <c r="AX26" s="400"/>
      <c r="AY26" s="400"/>
      <c r="AZ26" s="347" t="s">
        <v>12</v>
      </c>
      <c r="BA26" s="384"/>
      <c r="BB26" s="347" t="s">
        <v>12</v>
      </c>
      <c r="BC26" s="384"/>
      <c r="BD26" s="347" t="s">
        <v>12</v>
      </c>
      <c r="BE26" s="384"/>
      <c r="BF26" s="347" t="s">
        <v>12</v>
      </c>
      <c r="BG26" s="384"/>
      <c r="BH26" s="349" t="s">
        <v>13</v>
      </c>
      <c r="BI26" s="350"/>
      <c r="BJ26" s="347" t="s">
        <v>12</v>
      </c>
      <c r="BK26" s="385"/>
      <c r="BL26" s="349" t="s">
        <v>13</v>
      </c>
      <c r="BM26" s="350"/>
      <c r="BN26" s="347" t="s">
        <v>12</v>
      </c>
      <c r="BO26" s="386"/>
      <c r="BP26" s="349" t="s">
        <v>13</v>
      </c>
      <c r="BQ26" s="350"/>
      <c r="BR26" s="347" t="s">
        <v>12</v>
      </c>
      <c r="BS26" s="348"/>
      <c r="BT26" s="349" t="s">
        <v>13</v>
      </c>
      <c r="BU26" s="350"/>
      <c r="BV26" s="347" t="s">
        <v>12</v>
      </c>
      <c r="BW26" s="348"/>
      <c r="BX26" s="523" t="s">
        <v>13</v>
      </c>
      <c r="BY26" s="352"/>
      <c r="BZ26" s="349" t="s">
        <v>12</v>
      </c>
      <c r="CA26" s="350"/>
      <c r="CB26" s="351" t="s">
        <v>13</v>
      </c>
      <c r="CC26" s="352"/>
      <c r="CD26" s="349" t="s">
        <v>12</v>
      </c>
      <c r="CE26" s="353"/>
      <c r="CF26" s="50"/>
      <c r="CG26" s="49"/>
      <c r="CH26" s="49"/>
      <c r="CI26" s="49"/>
      <c r="CJ26" s="49"/>
      <c r="CK26" s="49"/>
      <c r="CL26" s="49"/>
      <c r="CM26" s="49"/>
      <c r="CN26" s="4"/>
      <c r="CO26" s="4"/>
    </row>
    <row r="27" spans="1:93" ht="14.25" thickTop="1">
      <c r="A27" s="539">
        <v>1</v>
      </c>
      <c r="B27" s="540"/>
      <c r="C27" s="541"/>
      <c r="D27" s="526"/>
      <c r="E27" s="526"/>
      <c r="F27" s="526"/>
      <c r="G27" s="526"/>
      <c r="H27" s="526"/>
      <c r="I27" s="526"/>
      <c r="J27" s="526"/>
      <c r="K27" s="526"/>
      <c r="L27" s="526"/>
      <c r="M27" s="526"/>
      <c r="N27" s="526"/>
      <c r="O27" s="527"/>
      <c r="P27" s="536"/>
      <c r="Q27" s="537"/>
      <c r="R27" s="537"/>
      <c r="S27" s="537"/>
      <c r="T27" s="537"/>
      <c r="U27" s="537"/>
      <c r="V27" s="537"/>
      <c r="W27" s="537"/>
      <c r="X27" s="537"/>
      <c r="Y27" s="537"/>
      <c r="Z27" s="537"/>
      <c r="AA27" s="537"/>
      <c r="AB27" s="537"/>
      <c r="AC27" s="537"/>
      <c r="AD27" s="537"/>
      <c r="AE27" s="538"/>
      <c r="AF27" s="536"/>
      <c r="AG27" s="537"/>
      <c r="AH27" s="537"/>
      <c r="AI27" s="537"/>
      <c r="AJ27" s="537"/>
      <c r="AK27" s="537"/>
      <c r="AL27" s="537"/>
      <c r="AM27" s="537"/>
      <c r="AN27" s="550"/>
      <c r="AO27" s="542"/>
      <c r="AP27" s="544"/>
      <c r="AQ27" s="542"/>
      <c r="AR27" s="543"/>
      <c r="AS27" s="544"/>
      <c r="AT27" s="542"/>
      <c r="AU27" s="544"/>
      <c r="AV27" s="542"/>
      <c r="AW27" s="544"/>
      <c r="AX27" s="542"/>
      <c r="AY27" s="544"/>
      <c r="AZ27" s="574"/>
      <c r="BA27" s="575"/>
      <c r="BB27" s="574"/>
      <c r="BC27" s="575"/>
      <c r="BD27" s="559"/>
      <c r="BE27" s="559"/>
      <c r="BF27" s="572"/>
      <c r="BG27" s="573"/>
      <c r="BH27" s="560"/>
      <c r="BI27" s="561"/>
      <c r="BJ27" s="561"/>
      <c r="BK27" s="562"/>
      <c r="BL27" s="574"/>
      <c r="BM27" s="561"/>
      <c r="BN27" s="561"/>
      <c r="BO27" s="575"/>
      <c r="BP27" s="563"/>
      <c r="BQ27" s="560"/>
      <c r="BR27" s="562"/>
      <c r="BS27" s="564"/>
      <c r="BT27" s="563"/>
      <c r="BU27" s="560"/>
      <c r="BV27" s="562"/>
      <c r="BW27" s="564"/>
      <c r="BX27" s="563"/>
      <c r="BY27" s="560"/>
      <c r="BZ27" s="561"/>
      <c r="CA27" s="575"/>
      <c r="CB27" s="577"/>
      <c r="CC27" s="560"/>
      <c r="CD27" s="561"/>
      <c r="CE27" s="576"/>
      <c r="CF27" s="49"/>
      <c r="CG27" s="51"/>
      <c r="CH27" s="51"/>
      <c r="CI27" s="51"/>
      <c r="CJ27" s="51"/>
      <c r="CK27" s="51"/>
      <c r="CL27" s="51"/>
      <c r="CM27" s="51"/>
      <c r="CN27" s="4"/>
      <c r="CO27" s="4"/>
    </row>
    <row r="28" spans="1:93">
      <c r="A28" s="458">
        <v>2</v>
      </c>
      <c r="B28" s="459"/>
      <c r="C28" s="530"/>
      <c r="D28" s="531"/>
      <c r="E28" s="531"/>
      <c r="F28" s="531"/>
      <c r="G28" s="531"/>
      <c r="H28" s="531"/>
      <c r="I28" s="531"/>
      <c r="J28" s="531"/>
      <c r="K28" s="531"/>
      <c r="L28" s="531"/>
      <c r="M28" s="531"/>
      <c r="N28" s="531"/>
      <c r="O28" s="535"/>
      <c r="P28" s="548"/>
      <c r="Q28" s="549"/>
      <c r="R28" s="549"/>
      <c r="S28" s="549"/>
      <c r="T28" s="549"/>
      <c r="U28" s="549"/>
      <c r="V28" s="549"/>
      <c r="W28" s="528"/>
      <c r="X28" s="528"/>
      <c r="Y28" s="528"/>
      <c r="Z28" s="528"/>
      <c r="AA28" s="528"/>
      <c r="AB28" s="528"/>
      <c r="AC28" s="528"/>
      <c r="AD28" s="528"/>
      <c r="AE28" s="529"/>
      <c r="AF28" s="548"/>
      <c r="AG28" s="549"/>
      <c r="AH28" s="549"/>
      <c r="AI28" s="549"/>
      <c r="AJ28" s="549"/>
      <c r="AK28" s="549"/>
      <c r="AL28" s="549"/>
      <c r="AM28" s="549"/>
      <c r="AN28" s="551"/>
      <c r="AO28" s="545"/>
      <c r="AP28" s="547"/>
      <c r="AQ28" s="545"/>
      <c r="AR28" s="546"/>
      <c r="AS28" s="547"/>
      <c r="AT28" s="545"/>
      <c r="AU28" s="547"/>
      <c r="AV28" s="545"/>
      <c r="AW28" s="547"/>
      <c r="AX28" s="545"/>
      <c r="AY28" s="547"/>
      <c r="AZ28" s="478"/>
      <c r="BA28" s="479"/>
      <c r="BB28" s="478"/>
      <c r="BC28" s="479"/>
      <c r="BD28" s="558"/>
      <c r="BE28" s="558"/>
      <c r="BF28" s="485"/>
      <c r="BG28" s="486"/>
      <c r="BH28" s="480"/>
      <c r="BI28" s="476"/>
      <c r="BJ28" s="476"/>
      <c r="BK28" s="482"/>
      <c r="BL28" s="478"/>
      <c r="BM28" s="476"/>
      <c r="BN28" s="476"/>
      <c r="BO28" s="482"/>
      <c r="BP28" s="481"/>
      <c r="BQ28" s="480"/>
      <c r="BR28" s="482"/>
      <c r="BS28" s="483"/>
      <c r="BT28" s="481"/>
      <c r="BU28" s="480"/>
      <c r="BV28" s="482"/>
      <c r="BW28" s="483"/>
      <c r="BX28" s="481"/>
      <c r="BY28" s="480"/>
      <c r="BZ28" s="476"/>
      <c r="CA28" s="479"/>
      <c r="CB28" s="484"/>
      <c r="CC28" s="480"/>
      <c r="CD28" s="476"/>
      <c r="CE28" s="477"/>
      <c r="CF28" s="51"/>
      <c r="CG28" s="51"/>
      <c r="CH28" s="51"/>
      <c r="CI28" s="51"/>
      <c r="CJ28" s="51"/>
      <c r="CK28" s="51"/>
      <c r="CL28" s="51"/>
      <c r="CM28" s="51"/>
      <c r="CN28" s="4"/>
      <c r="CO28" s="4"/>
    </row>
    <row r="29" spans="1:93">
      <c r="A29" s="458">
        <v>3</v>
      </c>
      <c r="B29" s="459"/>
      <c r="C29" s="530"/>
      <c r="D29" s="531"/>
      <c r="E29" s="531"/>
      <c r="F29" s="531"/>
      <c r="G29" s="531"/>
      <c r="H29" s="531"/>
      <c r="I29" s="531"/>
      <c r="J29" s="531"/>
      <c r="K29" s="531"/>
      <c r="L29" s="531"/>
      <c r="M29" s="531"/>
      <c r="N29" s="531"/>
      <c r="O29" s="535"/>
      <c r="P29" s="548"/>
      <c r="Q29" s="549"/>
      <c r="R29" s="549"/>
      <c r="S29" s="549"/>
      <c r="T29" s="549"/>
      <c r="U29" s="549"/>
      <c r="V29" s="549"/>
      <c r="W29" s="528"/>
      <c r="X29" s="528"/>
      <c r="Y29" s="528"/>
      <c r="Z29" s="528"/>
      <c r="AA29" s="528"/>
      <c r="AB29" s="528"/>
      <c r="AC29" s="528"/>
      <c r="AD29" s="528"/>
      <c r="AE29" s="529"/>
      <c r="AF29" s="548"/>
      <c r="AG29" s="549"/>
      <c r="AH29" s="549"/>
      <c r="AI29" s="549"/>
      <c r="AJ29" s="549"/>
      <c r="AK29" s="549"/>
      <c r="AL29" s="549"/>
      <c r="AM29" s="549"/>
      <c r="AN29" s="551"/>
      <c r="AO29" s="545"/>
      <c r="AP29" s="547"/>
      <c r="AQ29" s="545"/>
      <c r="AR29" s="546"/>
      <c r="AS29" s="547"/>
      <c r="AT29" s="545"/>
      <c r="AU29" s="547"/>
      <c r="AV29" s="545"/>
      <c r="AW29" s="547"/>
      <c r="AX29" s="545"/>
      <c r="AY29" s="547"/>
      <c r="AZ29" s="478"/>
      <c r="BA29" s="479"/>
      <c r="BB29" s="478"/>
      <c r="BC29" s="479"/>
      <c r="BD29" s="558"/>
      <c r="BE29" s="558"/>
      <c r="BF29" s="558"/>
      <c r="BG29" s="558"/>
      <c r="BH29" s="480"/>
      <c r="BI29" s="476"/>
      <c r="BJ29" s="476"/>
      <c r="BK29" s="482"/>
      <c r="BL29" s="478"/>
      <c r="BM29" s="476"/>
      <c r="BN29" s="476"/>
      <c r="BO29" s="479"/>
      <c r="BP29" s="481"/>
      <c r="BQ29" s="480"/>
      <c r="BR29" s="482"/>
      <c r="BS29" s="483"/>
      <c r="BT29" s="481"/>
      <c r="BU29" s="480"/>
      <c r="BV29" s="482"/>
      <c r="BW29" s="483"/>
      <c r="BX29" s="481"/>
      <c r="BY29" s="480"/>
      <c r="BZ29" s="476"/>
      <c r="CA29" s="479"/>
      <c r="CB29" s="484"/>
      <c r="CC29" s="480"/>
      <c r="CD29" s="476"/>
      <c r="CE29" s="477"/>
      <c r="CF29" s="51"/>
      <c r="CG29" s="51"/>
      <c r="CH29" s="51"/>
      <c r="CI29" s="51"/>
      <c r="CJ29" s="51"/>
      <c r="CK29" s="51"/>
      <c r="CL29" s="51"/>
      <c r="CM29" s="51"/>
      <c r="CN29" s="4"/>
      <c r="CO29" s="4"/>
    </row>
    <row r="30" spans="1:93">
      <c r="A30" s="458">
        <v>4</v>
      </c>
      <c r="B30" s="459"/>
      <c r="C30" s="530"/>
      <c r="D30" s="531"/>
      <c r="E30" s="531"/>
      <c r="F30" s="531"/>
      <c r="G30" s="531"/>
      <c r="H30" s="531"/>
      <c r="I30" s="531"/>
      <c r="J30" s="531"/>
      <c r="K30" s="531"/>
      <c r="L30" s="531"/>
      <c r="M30" s="531"/>
      <c r="N30" s="531"/>
      <c r="O30" s="535"/>
      <c r="P30" s="548"/>
      <c r="Q30" s="549"/>
      <c r="R30" s="549"/>
      <c r="S30" s="549"/>
      <c r="T30" s="549"/>
      <c r="U30" s="549"/>
      <c r="V30" s="549"/>
      <c r="W30" s="528"/>
      <c r="X30" s="528"/>
      <c r="Y30" s="528"/>
      <c r="Z30" s="528"/>
      <c r="AA30" s="528"/>
      <c r="AB30" s="528"/>
      <c r="AC30" s="528"/>
      <c r="AD30" s="528"/>
      <c r="AE30" s="529"/>
      <c r="AF30" s="548"/>
      <c r="AG30" s="549"/>
      <c r="AH30" s="549"/>
      <c r="AI30" s="549"/>
      <c r="AJ30" s="549"/>
      <c r="AK30" s="549"/>
      <c r="AL30" s="549"/>
      <c r="AM30" s="549"/>
      <c r="AN30" s="551"/>
      <c r="AO30" s="545"/>
      <c r="AP30" s="547"/>
      <c r="AQ30" s="545"/>
      <c r="AR30" s="546"/>
      <c r="AS30" s="547"/>
      <c r="AT30" s="545"/>
      <c r="AU30" s="547"/>
      <c r="AV30" s="545"/>
      <c r="AW30" s="547"/>
      <c r="AX30" s="545"/>
      <c r="AY30" s="547"/>
      <c r="AZ30" s="478"/>
      <c r="BA30" s="479"/>
      <c r="BB30" s="478"/>
      <c r="BC30" s="479"/>
      <c r="BD30" s="558"/>
      <c r="BE30" s="558"/>
      <c r="BF30" s="558"/>
      <c r="BG30" s="558"/>
      <c r="BH30" s="480"/>
      <c r="BI30" s="476"/>
      <c r="BJ30" s="476"/>
      <c r="BK30" s="482"/>
      <c r="BL30" s="478"/>
      <c r="BM30" s="476"/>
      <c r="BN30" s="476"/>
      <c r="BO30" s="479"/>
      <c r="BP30" s="481"/>
      <c r="BQ30" s="480"/>
      <c r="BR30" s="482"/>
      <c r="BS30" s="483"/>
      <c r="BT30" s="481"/>
      <c r="BU30" s="480"/>
      <c r="BV30" s="482"/>
      <c r="BW30" s="483"/>
      <c r="BX30" s="481"/>
      <c r="BY30" s="480"/>
      <c r="BZ30" s="476"/>
      <c r="CA30" s="479"/>
      <c r="CB30" s="484"/>
      <c r="CC30" s="480"/>
      <c r="CD30" s="476"/>
      <c r="CE30" s="477"/>
      <c r="CF30" s="51"/>
      <c r="CG30" s="51"/>
      <c r="CH30" s="51"/>
      <c r="CI30" s="51"/>
      <c r="CJ30" s="51"/>
      <c r="CK30" s="51"/>
      <c r="CL30" s="51"/>
      <c r="CM30" s="51"/>
      <c r="CN30" s="4"/>
      <c r="CO30" s="4"/>
    </row>
    <row r="31" spans="1:93">
      <c r="A31" s="458">
        <v>5</v>
      </c>
      <c r="B31" s="459"/>
      <c r="C31" s="530"/>
      <c r="D31" s="531"/>
      <c r="E31" s="531"/>
      <c r="F31" s="531"/>
      <c r="G31" s="531"/>
      <c r="H31" s="531"/>
      <c r="I31" s="531"/>
      <c r="J31" s="531"/>
      <c r="K31" s="531"/>
      <c r="L31" s="531"/>
      <c r="M31" s="531"/>
      <c r="N31" s="531"/>
      <c r="O31" s="535"/>
      <c r="P31" s="548"/>
      <c r="Q31" s="549"/>
      <c r="R31" s="549"/>
      <c r="S31" s="549"/>
      <c r="T31" s="549"/>
      <c r="U31" s="549"/>
      <c r="V31" s="549"/>
      <c r="W31" s="528"/>
      <c r="X31" s="528"/>
      <c r="Y31" s="528"/>
      <c r="Z31" s="528"/>
      <c r="AA31" s="528"/>
      <c r="AB31" s="528"/>
      <c r="AC31" s="528"/>
      <c r="AD31" s="528"/>
      <c r="AE31" s="529"/>
      <c r="AF31" s="548"/>
      <c r="AG31" s="549"/>
      <c r="AH31" s="549"/>
      <c r="AI31" s="549"/>
      <c r="AJ31" s="549"/>
      <c r="AK31" s="549"/>
      <c r="AL31" s="549"/>
      <c r="AM31" s="549"/>
      <c r="AN31" s="551"/>
      <c r="AO31" s="545"/>
      <c r="AP31" s="547"/>
      <c r="AQ31" s="545"/>
      <c r="AR31" s="546"/>
      <c r="AS31" s="547"/>
      <c r="AT31" s="545"/>
      <c r="AU31" s="547"/>
      <c r="AV31" s="545"/>
      <c r="AW31" s="547"/>
      <c r="AX31" s="545"/>
      <c r="AY31" s="547"/>
      <c r="AZ31" s="478"/>
      <c r="BA31" s="479"/>
      <c r="BB31" s="478"/>
      <c r="BC31" s="479"/>
      <c r="BD31" s="558"/>
      <c r="BE31" s="558"/>
      <c r="BF31" s="558"/>
      <c r="BG31" s="558"/>
      <c r="BH31" s="480"/>
      <c r="BI31" s="476"/>
      <c r="BJ31" s="476"/>
      <c r="BK31" s="482"/>
      <c r="BL31" s="478"/>
      <c r="BM31" s="476"/>
      <c r="BN31" s="476"/>
      <c r="BO31" s="479"/>
      <c r="BP31" s="481"/>
      <c r="BQ31" s="480"/>
      <c r="BR31" s="482"/>
      <c r="BS31" s="483"/>
      <c r="BT31" s="481"/>
      <c r="BU31" s="480"/>
      <c r="BV31" s="476"/>
      <c r="BW31" s="479"/>
      <c r="BX31" s="481"/>
      <c r="BY31" s="480"/>
      <c r="BZ31" s="476"/>
      <c r="CA31" s="479"/>
      <c r="CB31" s="484"/>
      <c r="CC31" s="480"/>
      <c r="CD31" s="476"/>
      <c r="CE31" s="477"/>
      <c r="CF31" s="51"/>
      <c r="CG31" s="51"/>
      <c r="CH31" s="51"/>
      <c r="CI31" s="51"/>
      <c r="CJ31" s="51"/>
      <c r="CK31" s="51"/>
      <c r="CL31" s="51"/>
      <c r="CM31" s="51"/>
      <c r="CN31" s="4"/>
      <c r="CO31" s="4"/>
    </row>
    <row r="32" spans="1:93">
      <c r="A32" s="458">
        <v>6</v>
      </c>
      <c r="B32" s="459"/>
      <c r="C32" s="530"/>
      <c r="D32" s="531"/>
      <c r="E32" s="531"/>
      <c r="F32" s="531"/>
      <c r="G32" s="531"/>
      <c r="H32" s="531"/>
      <c r="I32" s="531"/>
      <c r="J32" s="531"/>
      <c r="K32" s="531"/>
      <c r="L32" s="531"/>
      <c r="M32" s="531"/>
      <c r="N32" s="531"/>
      <c r="O32" s="535"/>
      <c r="P32" s="548"/>
      <c r="Q32" s="549"/>
      <c r="R32" s="549"/>
      <c r="S32" s="549"/>
      <c r="T32" s="549"/>
      <c r="U32" s="549"/>
      <c r="V32" s="549"/>
      <c r="W32" s="528"/>
      <c r="X32" s="528"/>
      <c r="Y32" s="528"/>
      <c r="Z32" s="528"/>
      <c r="AA32" s="528"/>
      <c r="AB32" s="528"/>
      <c r="AC32" s="528"/>
      <c r="AD32" s="528"/>
      <c r="AE32" s="529"/>
      <c r="AF32" s="548"/>
      <c r="AG32" s="549"/>
      <c r="AH32" s="549"/>
      <c r="AI32" s="549"/>
      <c r="AJ32" s="549"/>
      <c r="AK32" s="549"/>
      <c r="AL32" s="549"/>
      <c r="AM32" s="549"/>
      <c r="AN32" s="551"/>
      <c r="AO32" s="545"/>
      <c r="AP32" s="547"/>
      <c r="AQ32" s="545"/>
      <c r="AR32" s="546"/>
      <c r="AS32" s="547"/>
      <c r="AT32" s="545"/>
      <c r="AU32" s="547"/>
      <c r="AV32" s="545"/>
      <c r="AW32" s="547"/>
      <c r="AX32" s="545"/>
      <c r="AY32" s="547"/>
      <c r="AZ32" s="478"/>
      <c r="BA32" s="479"/>
      <c r="BB32" s="478"/>
      <c r="BC32" s="479"/>
      <c r="BD32" s="558"/>
      <c r="BE32" s="558"/>
      <c r="BF32" s="558"/>
      <c r="BG32" s="558"/>
      <c r="BH32" s="480"/>
      <c r="BI32" s="476"/>
      <c r="BJ32" s="476"/>
      <c r="BK32" s="482"/>
      <c r="BL32" s="478"/>
      <c r="BM32" s="476"/>
      <c r="BN32" s="476"/>
      <c r="BO32" s="479"/>
      <c r="BP32" s="481"/>
      <c r="BQ32" s="480"/>
      <c r="BR32" s="482"/>
      <c r="BS32" s="483"/>
      <c r="BT32" s="481"/>
      <c r="BU32" s="480"/>
      <c r="BV32" s="476"/>
      <c r="BW32" s="479"/>
      <c r="BX32" s="481"/>
      <c r="BY32" s="480"/>
      <c r="BZ32" s="476"/>
      <c r="CA32" s="479"/>
      <c r="CB32" s="484"/>
      <c r="CC32" s="480"/>
      <c r="CD32" s="476"/>
      <c r="CE32" s="477"/>
      <c r="CF32" s="51"/>
      <c r="CG32" s="51"/>
      <c r="CH32" s="51"/>
      <c r="CI32" s="51"/>
      <c r="CJ32" s="51"/>
      <c r="CK32" s="51"/>
      <c r="CL32" s="51"/>
      <c r="CM32" s="51"/>
      <c r="CN32" s="4"/>
      <c r="CO32" s="4"/>
    </row>
    <row r="33" spans="1:93">
      <c r="A33" s="458">
        <v>7</v>
      </c>
      <c r="B33" s="459"/>
      <c r="C33" s="530"/>
      <c r="D33" s="531"/>
      <c r="E33" s="531"/>
      <c r="F33" s="531"/>
      <c r="G33" s="531"/>
      <c r="H33" s="531"/>
      <c r="I33" s="531"/>
      <c r="J33" s="531"/>
      <c r="K33" s="531"/>
      <c r="L33" s="531"/>
      <c r="M33" s="531"/>
      <c r="N33" s="531"/>
      <c r="O33" s="535"/>
      <c r="P33" s="548"/>
      <c r="Q33" s="549"/>
      <c r="R33" s="549"/>
      <c r="S33" s="549"/>
      <c r="T33" s="549"/>
      <c r="U33" s="549"/>
      <c r="V33" s="549"/>
      <c r="W33" s="528"/>
      <c r="X33" s="528"/>
      <c r="Y33" s="528"/>
      <c r="Z33" s="528"/>
      <c r="AA33" s="528"/>
      <c r="AB33" s="528"/>
      <c r="AC33" s="528"/>
      <c r="AD33" s="528"/>
      <c r="AE33" s="529"/>
      <c r="AF33" s="548"/>
      <c r="AG33" s="549"/>
      <c r="AH33" s="549"/>
      <c r="AI33" s="549"/>
      <c r="AJ33" s="549"/>
      <c r="AK33" s="549"/>
      <c r="AL33" s="549"/>
      <c r="AM33" s="549"/>
      <c r="AN33" s="551"/>
      <c r="AO33" s="545"/>
      <c r="AP33" s="547"/>
      <c r="AQ33" s="545"/>
      <c r="AR33" s="546"/>
      <c r="AS33" s="547"/>
      <c r="AT33" s="545"/>
      <c r="AU33" s="547"/>
      <c r="AV33" s="545"/>
      <c r="AW33" s="547"/>
      <c r="AX33" s="545"/>
      <c r="AY33" s="547"/>
      <c r="AZ33" s="478"/>
      <c r="BA33" s="479"/>
      <c r="BB33" s="478"/>
      <c r="BC33" s="479"/>
      <c r="BD33" s="478"/>
      <c r="BE33" s="479"/>
      <c r="BF33" s="558"/>
      <c r="BG33" s="558"/>
      <c r="BH33" s="480"/>
      <c r="BI33" s="476"/>
      <c r="BJ33" s="476"/>
      <c r="BK33" s="482"/>
      <c r="BL33" s="478"/>
      <c r="BM33" s="476"/>
      <c r="BN33" s="476"/>
      <c r="BO33" s="479"/>
      <c r="BP33" s="481"/>
      <c r="BQ33" s="480"/>
      <c r="BR33" s="482"/>
      <c r="BS33" s="483"/>
      <c r="BT33" s="481"/>
      <c r="BU33" s="480"/>
      <c r="BV33" s="476"/>
      <c r="BW33" s="479"/>
      <c r="BX33" s="481"/>
      <c r="BY33" s="480"/>
      <c r="BZ33" s="476"/>
      <c r="CA33" s="479"/>
      <c r="CB33" s="484"/>
      <c r="CC33" s="480"/>
      <c r="CD33" s="476"/>
      <c r="CE33" s="477"/>
      <c r="CF33" s="51"/>
      <c r="CG33" s="51"/>
      <c r="CH33" s="51"/>
      <c r="CI33" s="51"/>
      <c r="CJ33" s="51"/>
      <c r="CK33" s="51"/>
      <c r="CL33" s="51"/>
      <c r="CM33" s="51"/>
      <c r="CN33" s="4"/>
      <c r="CO33" s="4"/>
    </row>
    <row r="34" spans="1:93">
      <c r="A34" s="458">
        <v>8</v>
      </c>
      <c r="B34" s="459"/>
      <c r="C34" s="530"/>
      <c r="D34" s="531"/>
      <c r="E34" s="531"/>
      <c r="F34" s="531"/>
      <c r="G34" s="531"/>
      <c r="H34" s="531"/>
      <c r="I34" s="531"/>
      <c r="J34" s="531"/>
      <c r="K34" s="531"/>
      <c r="L34" s="531"/>
      <c r="M34" s="531"/>
      <c r="N34" s="531"/>
      <c r="O34" s="535"/>
      <c r="P34" s="548"/>
      <c r="Q34" s="549"/>
      <c r="R34" s="549"/>
      <c r="S34" s="549"/>
      <c r="T34" s="549"/>
      <c r="U34" s="549"/>
      <c r="V34" s="549"/>
      <c r="W34" s="528"/>
      <c r="X34" s="528"/>
      <c r="Y34" s="528"/>
      <c r="Z34" s="528"/>
      <c r="AA34" s="528"/>
      <c r="AB34" s="528"/>
      <c r="AC34" s="528"/>
      <c r="AD34" s="528"/>
      <c r="AE34" s="529"/>
      <c r="AF34" s="548"/>
      <c r="AG34" s="549"/>
      <c r="AH34" s="549"/>
      <c r="AI34" s="549"/>
      <c r="AJ34" s="549"/>
      <c r="AK34" s="549"/>
      <c r="AL34" s="549"/>
      <c r="AM34" s="549"/>
      <c r="AN34" s="551"/>
      <c r="AO34" s="545"/>
      <c r="AP34" s="547"/>
      <c r="AQ34" s="545"/>
      <c r="AR34" s="546"/>
      <c r="AS34" s="547"/>
      <c r="AT34" s="545"/>
      <c r="AU34" s="547"/>
      <c r="AV34" s="545"/>
      <c r="AW34" s="547"/>
      <c r="AX34" s="545"/>
      <c r="AY34" s="547"/>
      <c r="AZ34" s="478"/>
      <c r="BA34" s="479"/>
      <c r="BB34" s="478"/>
      <c r="BC34" s="479"/>
      <c r="BD34" s="478"/>
      <c r="BE34" s="479"/>
      <c r="BF34" s="558"/>
      <c r="BG34" s="558"/>
      <c r="BH34" s="480"/>
      <c r="BI34" s="476"/>
      <c r="BJ34" s="476"/>
      <c r="BK34" s="482"/>
      <c r="BL34" s="478"/>
      <c r="BM34" s="476"/>
      <c r="BN34" s="476"/>
      <c r="BO34" s="479"/>
      <c r="BP34" s="481"/>
      <c r="BQ34" s="480"/>
      <c r="BR34" s="482"/>
      <c r="BS34" s="483"/>
      <c r="BT34" s="481"/>
      <c r="BU34" s="480"/>
      <c r="BV34" s="476"/>
      <c r="BW34" s="479"/>
      <c r="BX34" s="481"/>
      <c r="BY34" s="480"/>
      <c r="BZ34" s="476"/>
      <c r="CA34" s="479"/>
      <c r="CB34" s="484"/>
      <c r="CC34" s="480"/>
      <c r="CD34" s="476"/>
      <c r="CE34" s="477"/>
      <c r="CF34" s="51"/>
      <c r="CG34" s="51"/>
      <c r="CH34" s="51"/>
      <c r="CI34" s="51"/>
      <c r="CJ34" s="51"/>
      <c r="CK34" s="51"/>
      <c r="CL34" s="51"/>
      <c r="CM34" s="51"/>
      <c r="CN34" s="4"/>
      <c r="CO34" s="4"/>
    </row>
    <row r="35" spans="1:93">
      <c r="A35" s="458">
        <v>9</v>
      </c>
      <c r="B35" s="459"/>
      <c r="C35" s="530"/>
      <c r="D35" s="531"/>
      <c r="E35" s="531"/>
      <c r="F35" s="531"/>
      <c r="G35" s="531"/>
      <c r="H35" s="531"/>
      <c r="I35" s="531"/>
      <c r="J35" s="531"/>
      <c r="K35" s="531"/>
      <c r="L35" s="531"/>
      <c r="M35" s="531"/>
      <c r="N35" s="531"/>
      <c r="O35" s="535"/>
      <c r="P35" s="548"/>
      <c r="Q35" s="549"/>
      <c r="R35" s="549"/>
      <c r="S35" s="549"/>
      <c r="T35" s="549"/>
      <c r="U35" s="549"/>
      <c r="V35" s="549"/>
      <c r="W35" s="528"/>
      <c r="X35" s="528"/>
      <c r="Y35" s="528"/>
      <c r="Z35" s="528"/>
      <c r="AA35" s="528"/>
      <c r="AB35" s="528"/>
      <c r="AC35" s="528"/>
      <c r="AD35" s="528"/>
      <c r="AE35" s="529"/>
      <c r="AF35" s="548"/>
      <c r="AG35" s="549"/>
      <c r="AH35" s="549"/>
      <c r="AI35" s="549"/>
      <c r="AJ35" s="549"/>
      <c r="AK35" s="549"/>
      <c r="AL35" s="549"/>
      <c r="AM35" s="549"/>
      <c r="AN35" s="551"/>
      <c r="AO35" s="545"/>
      <c r="AP35" s="547"/>
      <c r="AQ35" s="545"/>
      <c r="AR35" s="546"/>
      <c r="AS35" s="547"/>
      <c r="AT35" s="545"/>
      <c r="AU35" s="547"/>
      <c r="AV35" s="545"/>
      <c r="AW35" s="547"/>
      <c r="AX35" s="545"/>
      <c r="AY35" s="547"/>
      <c r="AZ35" s="478"/>
      <c r="BA35" s="479"/>
      <c r="BB35" s="478"/>
      <c r="BC35" s="479"/>
      <c r="BD35" s="478"/>
      <c r="BE35" s="479"/>
      <c r="BF35" s="485"/>
      <c r="BG35" s="486"/>
      <c r="BH35" s="480"/>
      <c r="BI35" s="476"/>
      <c r="BJ35" s="476"/>
      <c r="BK35" s="482"/>
      <c r="BL35" s="478"/>
      <c r="BM35" s="476"/>
      <c r="BN35" s="476"/>
      <c r="BO35" s="479"/>
      <c r="BP35" s="481"/>
      <c r="BQ35" s="480"/>
      <c r="BR35" s="476"/>
      <c r="BS35" s="479"/>
      <c r="BT35" s="481"/>
      <c r="BU35" s="480"/>
      <c r="BV35" s="476"/>
      <c r="BW35" s="479"/>
      <c r="BX35" s="481"/>
      <c r="BY35" s="480"/>
      <c r="BZ35" s="476"/>
      <c r="CA35" s="479"/>
      <c r="CB35" s="484"/>
      <c r="CC35" s="480"/>
      <c r="CD35" s="476"/>
      <c r="CE35" s="477"/>
      <c r="CF35" s="51"/>
      <c r="CG35" s="51"/>
      <c r="CH35" s="51"/>
      <c r="CI35" s="51"/>
      <c r="CJ35" s="51"/>
      <c r="CK35" s="51"/>
      <c r="CL35" s="51"/>
      <c r="CM35" s="51"/>
      <c r="CN35" s="4"/>
      <c r="CO35" s="4"/>
    </row>
    <row r="36" spans="1:93">
      <c r="A36" s="458">
        <v>10</v>
      </c>
      <c r="B36" s="459"/>
      <c r="C36" s="530"/>
      <c r="D36" s="531"/>
      <c r="E36" s="531"/>
      <c r="F36" s="531"/>
      <c r="G36" s="531"/>
      <c r="H36" s="531"/>
      <c r="I36" s="531"/>
      <c r="J36" s="531"/>
      <c r="K36" s="531"/>
      <c r="L36" s="531"/>
      <c r="M36" s="531"/>
      <c r="N36" s="531"/>
      <c r="O36" s="535"/>
      <c r="P36" s="548"/>
      <c r="Q36" s="549"/>
      <c r="R36" s="549"/>
      <c r="S36" s="549"/>
      <c r="T36" s="549"/>
      <c r="U36" s="549"/>
      <c r="V36" s="549"/>
      <c r="W36" s="528"/>
      <c r="X36" s="528"/>
      <c r="Y36" s="528"/>
      <c r="Z36" s="528"/>
      <c r="AA36" s="528"/>
      <c r="AB36" s="528"/>
      <c r="AC36" s="528"/>
      <c r="AD36" s="528"/>
      <c r="AE36" s="529"/>
      <c r="AF36" s="548"/>
      <c r="AG36" s="549"/>
      <c r="AH36" s="549"/>
      <c r="AI36" s="549"/>
      <c r="AJ36" s="549"/>
      <c r="AK36" s="549"/>
      <c r="AL36" s="549"/>
      <c r="AM36" s="549"/>
      <c r="AN36" s="551"/>
      <c r="AO36" s="545"/>
      <c r="AP36" s="547"/>
      <c r="AQ36" s="545"/>
      <c r="AR36" s="546"/>
      <c r="AS36" s="547"/>
      <c r="AT36" s="545"/>
      <c r="AU36" s="547"/>
      <c r="AV36" s="545"/>
      <c r="AW36" s="547"/>
      <c r="AX36" s="545"/>
      <c r="AY36" s="547"/>
      <c r="AZ36" s="478"/>
      <c r="BA36" s="479"/>
      <c r="BB36" s="478"/>
      <c r="BC36" s="479"/>
      <c r="BD36" s="478"/>
      <c r="BE36" s="479"/>
      <c r="BF36" s="485"/>
      <c r="BG36" s="486"/>
      <c r="BH36" s="480"/>
      <c r="BI36" s="476"/>
      <c r="BJ36" s="476"/>
      <c r="BK36" s="482"/>
      <c r="BL36" s="478"/>
      <c r="BM36" s="476"/>
      <c r="BN36" s="476"/>
      <c r="BO36" s="479"/>
      <c r="BP36" s="481"/>
      <c r="BQ36" s="480"/>
      <c r="BR36" s="476"/>
      <c r="BS36" s="479"/>
      <c r="BT36" s="481"/>
      <c r="BU36" s="480"/>
      <c r="BV36" s="476"/>
      <c r="BW36" s="479"/>
      <c r="BX36" s="481"/>
      <c r="BY36" s="480"/>
      <c r="BZ36" s="476"/>
      <c r="CA36" s="479"/>
      <c r="CB36" s="484"/>
      <c r="CC36" s="480"/>
      <c r="CD36" s="476"/>
      <c r="CE36" s="477"/>
      <c r="CF36" s="51"/>
      <c r="CG36" s="51"/>
      <c r="CH36" s="51"/>
      <c r="CI36" s="51"/>
      <c r="CJ36" s="51"/>
      <c r="CK36" s="51"/>
      <c r="CL36" s="51"/>
      <c r="CM36" s="51"/>
      <c r="CN36" s="4"/>
      <c r="CO36" s="4"/>
    </row>
    <row r="37" spans="1:93">
      <c r="A37" s="458">
        <v>11</v>
      </c>
      <c r="B37" s="459"/>
      <c r="C37" s="530"/>
      <c r="D37" s="531"/>
      <c r="E37" s="531"/>
      <c r="F37" s="531"/>
      <c r="G37" s="531"/>
      <c r="H37" s="531"/>
      <c r="I37" s="531"/>
      <c r="J37" s="531"/>
      <c r="K37" s="488"/>
      <c r="L37" s="488"/>
      <c r="M37" s="488"/>
      <c r="N37" s="488"/>
      <c r="O37" s="552"/>
      <c r="P37" s="548"/>
      <c r="Q37" s="549"/>
      <c r="R37" s="549"/>
      <c r="S37" s="549"/>
      <c r="T37" s="549"/>
      <c r="U37" s="549"/>
      <c r="V37" s="549"/>
      <c r="W37" s="528"/>
      <c r="X37" s="528"/>
      <c r="Y37" s="528"/>
      <c r="Z37" s="528"/>
      <c r="AA37" s="528"/>
      <c r="AB37" s="528"/>
      <c r="AC37" s="528"/>
      <c r="AD37" s="528"/>
      <c r="AE37" s="529"/>
      <c r="AF37" s="548"/>
      <c r="AG37" s="549"/>
      <c r="AH37" s="549"/>
      <c r="AI37" s="549"/>
      <c r="AJ37" s="549"/>
      <c r="AK37" s="549"/>
      <c r="AL37" s="549"/>
      <c r="AM37" s="549"/>
      <c r="AN37" s="551"/>
      <c r="AO37" s="545"/>
      <c r="AP37" s="547"/>
      <c r="AQ37" s="545"/>
      <c r="AR37" s="546"/>
      <c r="AS37" s="547"/>
      <c r="AT37" s="545"/>
      <c r="AU37" s="547"/>
      <c r="AV37" s="545"/>
      <c r="AW37" s="547"/>
      <c r="AX37" s="545"/>
      <c r="AY37" s="547"/>
      <c r="AZ37" s="478"/>
      <c r="BA37" s="479"/>
      <c r="BB37" s="478"/>
      <c r="BC37" s="479"/>
      <c r="BD37" s="478"/>
      <c r="BE37" s="479"/>
      <c r="BF37" s="485"/>
      <c r="BG37" s="486"/>
      <c r="BH37" s="480"/>
      <c r="BI37" s="476"/>
      <c r="BJ37" s="476"/>
      <c r="BK37" s="482"/>
      <c r="BL37" s="478"/>
      <c r="BM37" s="476"/>
      <c r="BN37" s="476"/>
      <c r="BO37" s="479"/>
      <c r="BP37" s="481"/>
      <c r="BQ37" s="480"/>
      <c r="BR37" s="476"/>
      <c r="BS37" s="479"/>
      <c r="BT37" s="481"/>
      <c r="BU37" s="480"/>
      <c r="BV37" s="476"/>
      <c r="BW37" s="479"/>
      <c r="BX37" s="481"/>
      <c r="BY37" s="480"/>
      <c r="BZ37" s="476"/>
      <c r="CA37" s="479"/>
      <c r="CB37" s="484"/>
      <c r="CC37" s="480"/>
      <c r="CD37" s="476"/>
      <c r="CE37" s="477"/>
      <c r="CF37" s="51"/>
      <c r="CG37" s="51"/>
      <c r="CH37" s="51"/>
      <c r="CI37" s="51"/>
      <c r="CJ37" s="51"/>
      <c r="CK37" s="51"/>
      <c r="CL37" s="51"/>
      <c r="CM37" s="51"/>
      <c r="CN37" s="4"/>
      <c r="CO37" s="4"/>
    </row>
    <row r="38" spans="1:93">
      <c r="A38" s="458">
        <v>12</v>
      </c>
      <c r="B38" s="459"/>
      <c r="C38" s="530"/>
      <c r="D38" s="531"/>
      <c r="E38" s="531"/>
      <c r="F38" s="531"/>
      <c r="G38" s="531"/>
      <c r="H38" s="531"/>
      <c r="I38" s="531"/>
      <c r="J38" s="531"/>
      <c r="K38" s="531"/>
      <c r="L38" s="531"/>
      <c r="M38" s="531"/>
      <c r="N38" s="531"/>
      <c r="O38" s="535"/>
      <c r="P38" s="548"/>
      <c r="Q38" s="549"/>
      <c r="R38" s="549"/>
      <c r="S38" s="549"/>
      <c r="T38" s="549"/>
      <c r="U38" s="549"/>
      <c r="V38" s="549"/>
      <c r="W38" s="528"/>
      <c r="X38" s="528"/>
      <c r="Y38" s="528"/>
      <c r="Z38" s="528"/>
      <c r="AA38" s="528"/>
      <c r="AB38" s="528"/>
      <c r="AC38" s="528"/>
      <c r="AD38" s="528"/>
      <c r="AE38" s="529"/>
      <c r="AF38" s="548"/>
      <c r="AG38" s="549"/>
      <c r="AH38" s="549"/>
      <c r="AI38" s="549"/>
      <c r="AJ38" s="549"/>
      <c r="AK38" s="549"/>
      <c r="AL38" s="549"/>
      <c r="AM38" s="549"/>
      <c r="AN38" s="551"/>
      <c r="AO38" s="545"/>
      <c r="AP38" s="547"/>
      <c r="AQ38" s="545"/>
      <c r="AR38" s="546"/>
      <c r="AS38" s="547"/>
      <c r="AT38" s="545"/>
      <c r="AU38" s="547"/>
      <c r="AV38" s="545"/>
      <c r="AW38" s="547"/>
      <c r="AX38" s="545"/>
      <c r="AY38" s="547"/>
      <c r="AZ38" s="478"/>
      <c r="BA38" s="479"/>
      <c r="BB38" s="478"/>
      <c r="BC38" s="479"/>
      <c r="BD38" s="478"/>
      <c r="BE38" s="479"/>
      <c r="BF38" s="485"/>
      <c r="BG38" s="486"/>
      <c r="BH38" s="480"/>
      <c r="BI38" s="476"/>
      <c r="BJ38" s="476"/>
      <c r="BK38" s="482"/>
      <c r="BL38" s="478"/>
      <c r="BM38" s="476"/>
      <c r="BN38" s="476"/>
      <c r="BO38" s="479"/>
      <c r="BP38" s="481"/>
      <c r="BQ38" s="480"/>
      <c r="BR38" s="476"/>
      <c r="BS38" s="479"/>
      <c r="BT38" s="481"/>
      <c r="BU38" s="480"/>
      <c r="BV38" s="482"/>
      <c r="BW38" s="483"/>
      <c r="BX38" s="481"/>
      <c r="BY38" s="480"/>
      <c r="BZ38" s="476"/>
      <c r="CA38" s="479"/>
      <c r="CB38" s="484"/>
      <c r="CC38" s="480"/>
      <c r="CD38" s="476"/>
      <c r="CE38" s="477"/>
      <c r="CF38" s="51"/>
      <c r="CG38" s="51"/>
      <c r="CH38" s="51"/>
      <c r="CI38" s="51"/>
      <c r="CJ38" s="51"/>
      <c r="CK38" s="51"/>
      <c r="CL38" s="51"/>
      <c r="CM38" s="51"/>
      <c r="CN38" s="4"/>
      <c r="CO38" s="4"/>
    </row>
    <row r="39" spans="1:93">
      <c r="A39" s="458">
        <v>13</v>
      </c>
      <c r="B39" s="459"/>
      <c r="C39" s="460"/>
      <c r="D39" s="461"/>
      <c r="E39" s="461"/>
      <c r="F39" s="461"/>
      <c r="G39" s="461"/>
      <c r="H39" s="461"/>
      <c r="I39" s="461"/>
      <c r="J39" s="461"/>
      <c r="K39" s="461"/>
      <c r="L39" s="461"/>
      <c r="M39" s="461"/>
      <c r="N39" s="461"/>
      <c r="O39" s="462"/>
      <c r="P39" s="463"/>
      <c r="Q39" s="464"/>
      <c r="R39" s="464"/>
      <c r="S39" s="464"/>
      <c r="T39" s="464"/>
      <c r="U39" s="464"/>
      <c r="V39" s="464"/>
      <c r="W39" s="553"/>
      <c r="X39" s="554"/>
      <c r="Y39" s="554"/>
      <c r="Z39" s="554"/>
      <c r="AA39" s="554"/>
      <c r="AB39" s="554"/>
      <c r="AC39" s="554"/>
      <c r="AD39" s="554"/>
      <c r="AE39" s="555"/>
      <c r="AF39" s="463"/>
      <c r="AG39" s="464"/>
      <c r="AH39" s="464"/>
      <c r="AI39" s="464"/>
      <c r="AJ39" s="464"/>
      <c r="AK39" s="464"/>
      <c r="AL39" s="464"/>
      <c r="AM39" s="464"/>
      <c r="AN39" s="467"/>
      <c r="AO39" s="478"/>
      <c r="AP39" s="479"/>
      <c r="AQ39" s="480"/>
      <c r="AR39" s="476"/>
      <c r="AS39" s="476"/>
      <c r="AT39" s="556"/>
      <c r="AU39" s="557"/>
      <c r="AV39" s="476"/>
      <c r="AW39" s="479"/>
      <c r="AX39" s="478"/>
      <c r="AY39" s="479"/>
      <c r="AZ39" s="478"/>
      <c r="BA39" s="479"/>
      <c r="BB39" s="478"/>
      <c r="BC39" s="479"/>
      <c r="BD39" s="478"/>
      <c r="BE39" s="479"/>
      <c r="BF39" s="485"/>
      <c r="BG39" s="486"/>
      <c r="BH39" s="480"/>
      <c r="BI39" s="476"/>
      <c r="BJ39" s="476"/>
      <c r="BK39" s="482"/>
      <c r="BL39" s="478"/>
      <c r="BM39" s="476"/>
      <c r="BN39" s="476"/>
      <c r="BO39" s="479"/>
      <c r="BP39" s="481"/>
      <c r="BQ39" s="480"/>
      <c r="BR39" s="476"/>
      <c r="BS39" s="479"/>
      <c r="BT39" s="481"/>
      <c r="BU39" s="480"/>
      <c r="BV39" s="482"/>
      <c r="BW39" s="483"/>
      <c r="BX39" s="481"/>
      <c r="BY39" s="480"/>
      <c r="BZ39" s="476"/>
      <c r="CA39" s="479"/>
      <c r="CB39" s="484"/>
      <c r="CC39" s="480"/>
      <c r="CD39" s="476"/>
      <c r="CE39" s="477"/>
      <c r="CF39" s="51"/>
      <c r="CG39" s="51"/>
      <c r="CH39" s="51"/>
      <c r="CI39" s="51"/>
      <c r="CJ39" s="51"/>
      <c r="CK39" s="51"/>
      <c r="CL39" s="51"/>
      <c r="CM39" s="51"/>
      <c r="CN39" s="4"/>
      <c r="CO39" s="4"/>
    </row>
    <row r="40" spans="1:93">
      <c r="A40" s="458">
        <v>14</v>
      </c>
      <c r="B40" s="459"/>
      <c r="C40" s="460"/>
      <c r="D40" s="461"/>
      <c r="E40" s="461"/>
      <c r="F40" s="461"/>
      <c r="G40" s="461"/>
      <c r="H40" s="461"/>
      <c r="I40" s="461"/>
      <c r="J40" s="461"/>
      <c r="K40" s="461"/>
      <c r="L40" s="461"/>
      <c r="M40" s="461"/>
      <c r="N40" s="461"/>
      <c r="O40" s="462"/>
      <c r="P40" s="463"/>
      <c r="Q40" s="464"/>
      <c r="R40" s="464"/>
      <c r="S40" s="464"/>
      <c r="T40" s="464"/>
      <c r="U40" s="464"/>
      <c r="V40" s="464"/>
      <c r="W40" s="553"/>
      <c r="X40" s="554"/>
      <c r="Y40" s="554"/>
      <c r="Z40" s="554"/>
      <c r="AA40" s="554"/>
      <c r="AB40" s="554"/>
      <c r="AC40" s="554"/>
      <c r="AD40" s="554"/>
      <c r="AE40" s="555"/>
      <c r="AF40" s="463"/>
      <c r="AG40" s="464"/>
      <c r="AH40" s="464"/>
      <c r="AI40" s="464"/>
      <c r="AJ40" s="464"/>
      <c r="AK40" s="464"/>
      <c r="AL40" s="464"/>
      <c r="AM40" s="464"/>
      <c r="AN40" s="467"/>
      <c r="AO40" s="478"/>
      <c r="AP40" s="479"/>
      <c r="AQ40" s="480"/>
      <c r="AR40" s="476"/>
      <c r="AS40" s="476"/>
      <c r="AT40" s="556"/>
      <c r="AU40" s="557"/>
      <c r="AV40" s="476"/>
      <c r="AW40" s="479"/>
      <c r="AX40" s="478"/>
      <c r="AY40" s="479"/>
      <c r="AZ40" s="478"/>
      <c r="BA40" s="479"/>
      <c r="BB40" s="478"/>
      <c r="BC40" s="479"/>
      <c r="BD40" s="478"/>
      <c r="BE40" s="479"/>
      <c r="BF40" s="485"/>
      <c r="BG40" s="486"/>
      <c r="BH40" s="480"/>
      <c r="BI40" s="476"/>
      <c r="BJ40" s="476"/>
      <c r="BK40" s="482"/>
      <c r="BL40" s="478"/>
      <c r="BM40" s="476"/>
      <c r="BN40" s="476"/>
      <c r="BO40" s="479"/>
      <c r="BP40" s="481"/>
      <c r="BQ40" s="480"/>
      <c r="BR40" s="476"/>
      <c r="BS40" s="479"/>
      <c r="BT40" s="481"/>
      <c r="BU40" s="480"/>
      <c r="BV40" s="482"/>
      <c r="BW40" s="483"/>
      <c r="BX40" s="481"/>
      <c r="BY40" s="480"/>
      <c r="BZ40" s="476"/>
      <c r="CA40" s="479"/>
      <c r="CB40" s="484"/>
      <c r="CC40" s="480"/>
      <c r="CD40" s="476"/>
      <c r="CE40" s="477"/>
      <c r="CF40" s="51"/>
      <c r="CG40" s="51"/>
      <c r="CH40" s="51"/>
      <c r="CI40" s="51"/>
      <c r="CJ40" s="51"/>
      <c r="CK40" s="51"/>
      <c r="CL40" s="51"/>
      <c r="CM40" s="51"/>
      <c r="CN40" s="4"/>
      <c r="CO40" s="4"/>
    </row>
    <row r="41" spans="1:93">
      <c r="A41" s="458">
        <v>15</v>
      </c>
      <c r="B41" s="459"/>
      <c r="C41" s="460"/>
      <c r="D41" s="461"/>
      <c r="E41" s="461"/>
      <c r="F41" s="461"/>
      <c r="G41" s="461"/>
      <c r="H41" s="461"/>
      <c r="I41" s="461"/>
      <c r="J41" s="461"/>
      <c r="K41" s="461"/>
      <c r="L41" s="461"/>
      <c r="M41" s="461"/>
      <c r="N41" s="461"/>
      <c r="O41" s="462"/>
      <c r="P41" s="463"/>
      <c r="Q41" s="464"/>
      <c r="R41" s="464"/>
      <c r="S41" s="464"/>
      <c r="T41" s="464"/>
      <c r="U41" s="464"/>
      <c r="V41" s="464"/>
      <c r="W41" s="553"/>
      <c r="X41" s="554"/>
      <c r="Y41" s="554"/>
      <c r="Z41" s="554"/>
      <c r="AA41" s="554"/>
      <c r="AB41" s="554"/>
      <c r="AC41" s="554"/>
      <c r="AD41" s="554"/>
      <c r="AE41" s="555"/>
      <c r="AF41" s="463"/>
      <c r="AG41" s="464"/>
      <c r="AH41" s="464"/>
      <c r="AI41" s="464"/>
      <c r="AJ41" s="464"/>
      <c r="AK41" s="464"/>
      <c r="AL41" s="464"/>
      <c r="AM41" s="464"/>
      <c r="AN41" s="467"/>
      <c r="AO41" s="478"/>
      <c r="AP41" s="479"/>
      <c r="AQ41" s="480"/>
      <c r="AR41" s="476"/>
      <c r="AS41" s="476"/>
      <c r="AT41" s="556"/>
      <c r="AU41" s="557"/>
      <c r="AV41" s="476"/>
      <c r="AW41" s="479"/>
      <c r="AX41" s="478"/>
      <c r="AY41" s="479"/>
      <c r="AZ41" s="478"/>
      <c r="BA41" s="479"/>
      <c r="BB41" s="478"/>
      <c r="BC41" s="479"/>
      <c r="BD41" s="478"/>
      <c r="BE41" s="479"/>
      <c r="BF41" s="485"/>
      <c r="BG41" s="486"/>
      <c r="BH41" s="480"/>
      <c r="BI41" s="476"/>
      <c r="BJ41" s="476"/>
      <c r="BK41" s="482"/>
      <c r="BL41" s="478"/>
      <c r="BM41" s="476"/>
      <c r="BN41" s="476"/>
      <c r="BO41" s="479"/>
      <c r="BP41" s="481"/>
      <c r="BQ41" s="480"/>
      <c r="BR41" s="476"/>
      <c r="BS41" s="479"/>
      <c r="BT41" s="481"/>
      <c r="BU41" s="480"/>
      <c r="BV41" s="482"/>
      <c r="BW41" s="483"/>
      <c r="BX41" s="481"/>
      <c r="BY41" s="480"/>
      <c r="BZ41" s="476"/>
      <c r="CA41" s="479"/>
      <c r="CB41" s="484"/>
      <c r="CC41" s="480"/>
      <c r="CD41" s="476"/>
      <c r="CE41" s="477"/>
      <c r="CF41" s="51"/>
      <c r="CG41" s="51"/>
      <c r="CH41" s="51"/>
      <c r="CI41" s="51"/>
      <c r="CJ41" s="51"/>
      <c r="CK41" s="51"/>
      <c r="CL41" s="51"/>
      <c r="CM41" s="51"/>
      <c r="CN41" s="4"/>
      <c r="CO41" s="4"/>
    </row>
    <row r="42" spans="1:93">
      <c r="A42" s="458">
        <v>16</v>
      </c>
      <c r="B42" s="459"/>
      <c r="C42" s="460"/>
      <c r="D42" s="461"/>
      <c r="E42" s="461"/>
      <c r="F42" s="461"/>
      <c r="G42" s="461"/>
      <c r="H42" s="461"/>
      <c r="I42" s="461"/>
      <c r="J42" s="461"/>
      <c r="K42" s="461"/>
      <c r="L42" s="461"/>
      <c r="M42" s="461"/>
      <c r="N42" s="461"/>
      <c r="O42" s="462"/>
      <c r="P42" s="463"/>
      <c r="Q42" s="464"/>
      <c r="R42" s="464"/>
      <c r="S42" s="464"/>
      <c r="T42" s="464"/>
      <c r="U42" s="464"/>
      <c r="V42" s="464"/>
      <c r="W42" s="553"/>
      <c r="X42" s="554"/>
      <c r="Y42" s="554"/>
      <c r="Z42" s="554"/>
      <c r="AA42" s="554"/>
      <c r="AB42" s="554"/>
      <c r="AC42" s="554"/>
      <c r="AD42" s="554"/>
      <c r="AE42" s="555"/>
      <c r="AF42" s="463"/>
      <c r="AG42" s="464"/>
      <c r="AH42" s="464"/>
      <c r="AI42" s="464"/>
      <c r="AJ42" s="464"/>
      <c r="AK42" s="464"/>
      <c r="AL42" s="464"/>
      <c r="AM42" s="464"/>
      <c r="AN42" s="467"/>
      <c r="AO42" s="478"/>
      <c r="AP42" s="479"/>
      <c r="AQ42" s="480"/>
      <c r="AR42" s="476"/>
      <c r="AS42" s="476"/>
      <c r="AT42" s="556"/>
      <c r="AU42" s="557"/>
      <c r="AV42" s="476"/>
      <c r="AW42" s="479"/>
      <c r="AX42" s="478"/>
      <c r="AY42" s="479"/>
      <c r="AZ42" s="478"/>
      <c r="BA42" s="479"/>
      <c r="BB42" s="478"/>
      <c r="BC42" s="479"/>
      <c r="BD42" s="478"/>
      <c r="BE42" s="479"/>
      <c r="BF42" s="485"/>
      <c r="BG42" s="486"/>
      <c r="BH42" s="480"/>
      <c r="BI42" s="476"/>
      <c r="BJ42" s="476"/>
      <c r="BK42" s="482"/>
      <c r="BL42" s="478"/>
      <c r="BM42" s="476"/>
      <c r="BN42" s="476"/>
      <c r="BO42" s="479"/>
      <c r="BP42" s="481"/>
      <c r="BQ42" s="480"/>
      <c r="BR42" s="476"/>
      <c r="BS42" s="479"/>
      <c r="BT42" s="481"/>
      <c r="BU42" s="480"/>
      <c r="BV42" s="482"/>
      <c r="BW42" s="483"/>
      <c r="BX42" s="481"/>
      <c r="BY42" s="480"/>
      <c r="BZ42" s="476"/>
      <c r="CA42" s="479"/>
      <c r="CB42" s="484"/>
      <c r="CC42" s="480"/>
      <c r="CD42" s="476"/>
      <c r="CE42" s="477"/>
      <c r="CF42" s="51"/>
      <c r="CG42" s="51"/>
      <c r="CH42" s="51"/>
      <c r="CI42" s="51"/>
      <c r="CJ42" s="51"/>
      <c r="CK42" s="51"/>
      <c r="CL42" s="51"/>
      <c r="CM42" s="51"/>
      <c r="CN42" s="4"/>
      <c r="CO42" s="4"/>
    </row>
    <row r="43" spans="1:93">
      <c r="A43" s="458">
        <v>17</v>
      </c>
      <c r="B43" s="459"/>
      <c r="C43" s="460"/>
      <c r="D43" s="461"/>
      <c r="E43" s="461"/>
      <c r="F43" s="461"/>
      <c r="G43" s="461"/>
      <c r="H43" s="461"/>
      <c r="I43" s="461"/>
      <c r="J43" s="461"/>
      <c r="K43" s="461"/>
      <c r="L43" s="461"/>
      <c r="M43" s="461"/>
      <c r="N43" s="461"/>
      <c r="O43" s="462"/>
      <c r="P43" s="463"/>
      <c r="Q43" s="464"/>
      <c r="R43" s="464"/>
      <c r="S43" s="464"/>
      <c r="T43" s="464"/>
      <c r="U43" s="464"/>
      <c r="V43" s="464"/>
      <c r="W43" s="553"/>
      <c r="X43" s="554"/>
      <c r="Y43" s="554"/>
      <c r="Z43" s="554"/>
      <c r="AA43" s="554"/>
      <c r="AB43" s="554"/>
      <c r="AC43" s="554"/>
      <c r="AD43" s="554"/>
      <c r="AE43" s="555"/>
      <c r="AF43" s="463"/>
      <c r="AG43" s="464"/>
      <c r="AH43" s="464"/>
      <c r="AI43" s="464"/>
      <c r="AJ43" s="464"/>
      <c r="AK43" s="464"/>
      <c r="AL43" s="464"/>
      <c r="AM43" s="464"/>
      <c r="AN43" s="467"/>
      <c r="AO43" s="478"/>
      <c r="AP43" s="479"/>
      <c r="AQ43" s="480"/>
      <c r="AR43" s="476"/>
      <c r="AS43" s="476"/>
      <c r="AT43" s="556"/>
      <c r="AU43" s="557"/>
      <c r="AV43" s="476"/>
      <c r="AW43" s="479"/>
      <c r="AX43" s="478"/>
      <c r="AY43" s="479"/>
      <c r="AZ43" s="478"/>
      <c r="BA43" s="479"/>
      <c r="BB43" s="478"/>
      <c r="BC43" s="479"/>
      <c r="BD43" s="478"/>
      <c r="BE43" s="479"/>
      <c r="BF43" s="485"/>
      <c r="BG43" s="486"/>
      <c r="BH43" s="480"/>
      <c r="BI43" s="476"/>
      <c r="BJ43" s="476"/>
      <c r="BK43" s="482"/>
      <c r="BL43" s="478"/>
      <c r="BM43" s="476"/>
      <c r="BN43" s="476"/>
      <c r="BO43" s="479"/>
      <c r="BP43" s="481"/>
      <c r="BQ43" s="480"/>
      <c r="BR43" s="476"/>
      <c r="BS43" s="479"/>
      <c r="BT43" s="481"/>
      <c r="BU43" s="480"/>
      <c r="BV43" s="482"/>
      <c r="BW43" s="483"/>
      <c r="BX43" s="481"/>
      <c r="BY43" s="480"/>
      <c r="BZ43" s="476"/>
      <c r="CA43" s="479"/>
      <c r="CB43" s="484"/>
      <c r="CC43" s="480"/>
      <c r="CD43" s="476"/>
      <c r="CE43" s="477"/>
      <c r="CF43" s="51"/>
      <c r="CG43" s="51"/>
      <c r="CH43" s="51"/>
      <c r="CI43" s="51"/>
      <c r="CJ43" s="51"/>
      <c r="CK43" s="51"/>
      <c r="CL43" s="51"/>
      <c r="CM43" s="51"/>
      <c r="CN43" s="4"/>
      <c r="CO43" s="4"/>
    </row>
    <row r="44" spans="1:93">
      <c r="A44" s="458">
        <v>18</v>
      </c>
      <c r="B44" s="459"/>
      <c r="C44" s="460"/>
      <c r="D44" s="461"/>
      <c r="E44" s="461"/>
      <c r="F44" s="461"/>
      <c r="G44" s="461"/>
      <c r="H44" s="461"/>
      <c r="I44" s="461"/>
      <c r="J44" s="461"/>
      <c r="K44" s="461"/>
      <c r="L44" s="461"/>
      <c r="M44" s="461"/>
      <c r="N44" s="461"/>
      <c r="O44" s="462"/>
      <c r="P44" s="463"/>
      <c r="Q44" s="464"/>
      <c r="R44" s="464"/>
      <c r="S44" s="464"/>
      <c r="T44" s="464"/>
      <c r="U44" s="464"/>
      <c r="V44" s="464"/>
      <c r="W44" s="553"/>
      <c r="X44" s="554"/>
      <c r="Y44" s="554"/>
      <c r="Z44" s="554"/>
      <c r="AA44" s="554"/>
      <c r="AB44" s="554"/>
      <c r="AC44" s="554"/>
      <c r="AD44" s="554"/>
      <c r="AE44" s="555"/>
      <c r="AF44" s="463"/>
      <c r="AG44" s="464"/>
      <c r="AH44" s="464"/>
      <c r="AI44" s="464"/>
      <c r="AJ44" s="464"/>
      <c r="AK44" s="464"/>
      <c r="AL44" s="464"/>
      <c r="AM44" s="464"/>
      <c r="AN44" s="467"/>
      <c r="AO44" s="478"/>
      <c r="AP44" s="479"/>
      <c r="AQ44" s="480"/>
      <c r="AR44" s="476"/>
      <c r="AS44" s="476"/>
      <c r="AT44" s="556"/>
      <c r="AU44" s="557"/>
      <c r="AV44" s="476"/>
      <c r="AW44" s="479"/>
      <c r="AX44" s="478"/>
      <c r="AY44" s="479"/>
      <c r="AZ44" s="478"/>
      <c r="BA44" s="479"/>
      <c r="BB44" s="478"/>
      <c r="BC44" s="479"/>
      <c r="BD44" s="478"/>
      <c r="BE44" s="479"/>
      <c r="BF44" s="485"/>
      <c r="BG44" s="486"/>
      <c r="BH44" s="480"/>
      <c r="BI44" s="476"/>
      <c r="BJ44" s="476"/>
      <c r="BK44" s="482"/>
      <c r="BL44" s="478"/>
      <c r="BM44" s="476"/>
      <c r="BN44" s="476"/>
      <c r="BO44" s="479"/>
      <c r="BP44" s="481"/>
      <c r="BQ44" s="480"/>
      <c r="BR44" s="476"/>
      <c r="BS44" s="479"/>
      <c r="BT44" s="481"/>
      <c r="BU44" s="480"/>
      <c r="BV44" s="482"/>
      <c r="BW44" s="483"/>
      <c r="BX44" s="481"/>
      <c r="BY44" s="480"/>
      <c r="BZ44" s="476"/>
      <c r="CA44" s="479"/>
      <c r="CB44" s="484"/>
      <c r="CC44" s="480"/>
      <c r="CD44" s="476"/>
      <c r="CE44" s="477"/>
      <c r="CF44" s="51"/>
      <c r="CG44" s="51"/>
      <c r="CH44" s="51"/>
      <c r="CI44" s="51"/>
      <c r="CJ44" s="51"/>
      <c r="CK44" s="51"/>
      <c r="CL44" s="51"/>
      <c r="CM44" s="51"/>
      <c r="CN44" s="4"/>
      <c r="CO44" s="4"/>
    </row>
    <row r="45" spans="1:93">
      <c r="A45" s="458">
        <v>19</v>
      </c>
      <c r="B45" s="459"/>
      <c r="C45" s="460"/>
      <c r="D45" s="461"/>
      <c r="E45" s="461"/>
      <c r="F45" s="461"/>
      <c r="G45" s="461"/>
      <c r="H45" s="461"/>
      <c r="I45" s="461"/>
      <c r="J45" s="461"/>
      <c r="K45" s="461"/>
      <c r="L45" s="461"/>
      <c r="M45" s="461"/>
      <c r="N45" s="461"/>
      <c r="O45" s="462"/>
      <c r="P45" s="463"/>
      <c r="Q45" s="464"/>
      <c r="R45" s="464"/>
      <c r="S45" s="464"/>
      <c r="T45" s="464"/>
      <c r="U45" s="464"/>
      <c r="V45" s="464"/>
      <c r="W45" s="553"/>
      <c r="X45" s="554"/>
      <c r="Y45" s="554"/>
      <c r="Z45" s="554"/>
      <c r="AA45" s="554"/>
      <c r="AB45" s="554"/>
      <c r="AC45" s="554"/>
      <c r="AD45" s="554"/>
      <c r="AE45" s="555"/>
      <c r="AF45" s="463"/>
      <c r="AG45" s="464"/>
      <c r="AH45" s="464"/>
      <c r="AI45" s="464"/>
      <c r="AJ45" s="464"/>
      <c r="AK45" s="464"/>
      <c r="AL45" s="464"/>
      <c r="AM45" s="464"/>
      <c r="AN45" s="467"/>
      <c r="AO45" s="478"/>
      <c r="AP45" s="479"/>
      <c r="AQ45" s="480"/>
      <c r="AR45" s="476"/>
      <c r="AS45" s="476"/>
      <c r="AT45" s="556"/>
      <c r="AU45" s="557"/>
      <c r="AV45" s="476"/>
      <c r="AW45" s="479"/>
      <c r="AX45" s="478"/>
      <c r="AY45" s="479"/>
      <c r="AZ45" s="478"/>
      <c r="BA45" s="479"/>
      <c r="BB45" s="478"/>
      <c r="BC45" s="479"/>
      <c r="BD45" s="478"/>
      <c r="BE45" s="479"/>
      <c r="BF45" s="485"/>
      <c r="BG45" s="486"/>
      <c r="BH45" s="480"/>
      <c r="BI45" s="476"/>
      <c r="BJ45" s="476"/>
      <c r="BK45" s="482"/>
      <c r="BL45" s="478"/>
      <c r="BM45" s="476"/>
      <c r="BN45" s="476"/>
      <c r="BO45" s="479"/>
      <c r="BP45" s="481"/>
      <c r="BQ45" s="480"/>
      <c r="BR45" s="476"/>
      <c r="BS45" s="479"/>
      <c r="BT45" s="481"/>
      <c r="BU45" s="480"/>
      <c r="BV45" s="482"/>
      <c r="BW45" s="483"/>
      <c r="BX45" s="481"/>
      <c r="BY45" s="480"/>
      <c r="BZ45" s="476"/>
      <c r="CA45" s="479"/>
      <c r="CB45" s="484"/>
      <c r="CC45" s="480"/>
      <c r="CD45" s="476"/>
      <c r="CE45" s="477"/>
      <c r="CF45" s="51"/>
      <c r="CG45" s="51"/>
      <c r="CH45" s="51"/>
      <c r="CI45" s="51"/>
      <c r="CJ45" s="51"/>
      <c r="CK45" s="51"/>
      <c r="CL45" s="51"/>
      <c r="CM45" s="51"/>
      <c r="CN45" s="4"/>
      <c r="CO45" s="4"/>
    </row>
    <row r="46" spans="1:93">
      <c r="A46" s="458">
        <v>20</v>
      </c>
      <c r="B46" s="459"/>
      <c r="C46" s="460"/>
      <c r="D46" s="461"/>
      <c r="E46" s="461"/>
      <c r="F46" s="461"/>
      <c r="G46" s="461"/>
      <c r="H46" s="461"/>
      <c r="I46" s="461"/>
      <c r="J46" s="461"/>
      <c r="K46" s="461"/>
      <c r="L46" s="461"/>
      <c r="M46" s="461"/>
      <c r="N46" s="461"/>
      <c r="O46" s="462"/>
      <c r="P46" s="463"/>
      <c r="Q46" s="464"/>
      <c r="R46" s="464"/>
      <c r="S46" s="464"/>
      <c r="T46" s="464"/>
      <c r="U46" s="464"/>
      <c r="V46" s="464"/>
      <c r="W46" s="553"/>
      <c r="X46" s="554"/>
      <c r="Y46" s="554"/>
      <c r="Z46" s="554"/>
      <c r="AA46" s="554"/>
      <c r="AB46" s="554"/>
      <c r="AC46" s="554"/>
      <c r="AD46" s="554"/>
      <c r="AE46" s="555"/>
      <c r="AF46" s="463"/>
      <c r="AG46" s="464"/>
      <c r="AH46" s="464"/>
      <c r="AI46" s="464"/>
      <c r="AJ46" s="464"/>
      <c r="AK46" s="464"/>
      <c r="AL46" s="464"/>
      <c r="AM46" s="464"/>
      <c r="AN46" s="467"/>
      <c r="AO46" s="478"/>
      <c r="AP46" s="479"/>
      <c r="AQ46" s="480"/>
      <c r="AR46" s="476"/>
      <c r="AS46" s="476"/>
      <c r="AT46" s="556"/>
      <c r="AU46" s="557"/>
      <c r="AV46" s="476"/>
      <c r="AW46" s="479"/>
      <c r="AX46" s="478"/>
      <c r="AY46" s="479"/>
      <c r="AZ46" s="478"/>
      <c r="BA46" s="479"/>
      <c r="BB46" s="478"/>
      <c r="BC46" s="479"/>
      <c r="BD46" s="478"/>
      <c r="BE46" s="479"/>
      <c r="BF46" s="485"/>
      <c r="BG46" s="486"/>
      <c r="BH46" s="480"/>
      <c r="BI46" s="476"/>
      <c r="BJ46" s="476"/>
      <c r="BK46" s="482"/>
      <c r="BL46" s="478"/>
      <c r="BM46" s="476"/>
      <c r="BN46" s="476"/>
      <c r="BO46" s="479"/>
      <c r="BP46" s="481"/>
      <c r="BQ46" s="480"/>
      <c r="BR46" s="476"/>
      <c r="BS46" s="479"/>
      <c r="BT46" s="481"/>
      <c r="BU46" s="480"/>
      <c r="BV46" s="482"/>
      <c r="BW46" s="483"/>
      <c r="BX46" s="481"/>
      <c r="BY46" s="480"/>
      <c r="BZ46" s="476"/>
      <c r="CA46" s="479"/>
      <c r="CB46" s="484"/>
      <c r="CC46" s="480"/>
      <c r="CD46" s="476"/>
      <c r="CE46" s="477"/>
      <c r="CF46" s="51"/>
      <c r="CG46" s="51"/>
      <c r="CH46" s="51"/>
      <c r="CI46" s="51"/>
      <c r="CJ46" s="51"/>
      <c r="CK46" s="51"/>
      <c r="CL46" s="51"/>
      <c r="CM46" s="51"/>
      <c r="CN46" s="4"/>
      <c r="CO46" s="4"/>
    </row>
    <row r="47" spans="1:93">
      <c r="A47" s="458">
        <v>21</v>
      </c>
      <c r="B47" s="459"/>
      <c r="C47" s="460"/>
      <c r="D47" s="461"/>
      <c r="E47" s="461"/>
      <c r="F47" s="461"/>
      <c r="G47" s="461"/>
      <c r="H47" s="461"/>
      <c r="I47" s="461"/>
      <c r="J47" s="461"/>
      <c r="K47" s="461"/>
      <c r="L47" s="461"/>
      <c r="M47" s="461"/>
      <c r="N47" s="461"/>
      <c r="O47" s="462"/>
      <c r="P47" s="463"/>
      <c r="Q47" s="464"/>
      <c r="R47" s="464"/>
      <c r="S47" s="464"/>
      <c r="T47" s="464"/>
      <c r="U47" s="464"/>
      <c r="V47" s="464"/>
      <c r="W47" s="553"/>
      <c r="X47" s="554"/>
      <c r="Y47" s="554"/>
      <c r="Z47" s="554"/>
      <c r="AA47" s="554"/>
      <c r="AB47" s="554"/>
      <c r="AC47" s="554"/>
      <c r="AD47" s="554"/>
      <c r="AE47" s="555"/>
      <c r="AF47" s="463"/>
      <c r="AG47" s="464"/>
      <c r="AH47" s="464"/>
      <c r="AI47" s="464"/>
      <c r="AJ47" s="464"/>
      <c r="AK47" s="464"/>
      <c r="AL47" s="464"/>
      <c r="AM47" s="464"/>
      <c r="AN47" s="467"/>
      <c r="AO47" s="478"/>
      <c r="AP47" s="479"/>
      <c r="AQ47" s="480"/>
      <c r="AR47" s="476"/>
      <c r="AS47" s="476"/>
      <c r="AT47" s="556"/>
      <c r="AU47" s="557"/>
      <c r="AV47" s="476"/>
      <c r="AW47" s="479"/>
      <c r="AX47" s="478"/>
      <c r="AY47" s="479"/>
      <c r="AZ47" s="478"/>
      <c r="BA47" s="479"/>
      <c r="BB47" s="478"/>
      <c r="BC47" s="479"/>
      <c r="BD47" s="478"/>
      <c r="BE47" s="479"/>
      <c r="BF47" s="485"/>
      <c r="BG47" s="486"/>
      <c r="BH47" s="480"/>
      <c r="BI47" s="476"/>
      <c r="BJ47" s="476"/>
      <c r="BK47" s="482"/>
      <c r="BL47" s="478"/>
      <c r="BM47" s="476"/>
      <c r="BN47" s="476"/>
      <c r="BO47" s="479"/>
      <c r="BP47" s="481"/>
      <c r="BQ47" s="480"/>
      <c r="BR47" s="476"/>
      <c r="BS47" s="479"/>
      <c r="BT47" s="481"/>
      <c r="BU47" s="480"/>
      <c r="BV47" s="482"/>
      <c r="BW47" s="483"/>
      <c r="BX47" s="481"/>
      <c r="BY47" s="480"/>
      <c r="BZ47" s="476"/>
      <c r="CA47" s="479"/>
      <c r="CB47" s="484"/>
      <c r="CC47" s="480"/>
      <c r="CD47" s="476"/>
      <c r="CE47" s="477"/>
      <c r="CF47" s="51"/>
      <c r="CG47" s="51"/>
      <c r="CH47" s="51"/>
      <c r="CI47" s="51"/>
      <c r="CJ47" s="51"/>
      <c r="CK47" s="51"/>
      <c r="CL47" s="51"/>
      <c r="CM47" s="51"/>
      <c r="CN47" s="4"/>
      <c r="CO47" s="4"/>
    </row>
    <row r="48" spans="1:93">
      <c r="A48" s="458">
        <v>22</v>
      </c>
      <c r="B48" s="459"/>
      <c r="C48" s="460"/>
      <c r="D48" s="461"/>
      <c r="E48" s="461"/>
      <c r="F48" s="461"/>
      <c r="G48" s="461"/>
      <c r="H48" s="461"/>
      <c r="I48" s="461"/>
      <c r="J48" s="461"/>
      <c r="K48" s="461"/>
      <c r="L48" s="461"/>
      <c r="M48" s="461"/>
      <c r="N48" s="461"/>
      <c r="O48" s="462"/>
      <c r="P48" s="463"/>
      <c r="Q48" s="464"/>
      <c r="R48" s="464"/>
      <c r="S48" s="464"/>
      <c r="T48" s="464"/>
      <c r="U48" s="464"/>
      <c r="V48" s="464"/>
      <c r="W48" s="553"/>
      <c r="X48" s="554"/>
      <c r="Y48" s="554"/>
      <c r="Z48" s="554"/>
      <c r="AA48" s="554"/>
      <c r="AB48" s="554"/>
      <c r="AC48" s="554"/>
      <c r="AD48" s="554"/>
      <c r="AE48" s="555"/>
      <c r="AF48" s="463"/>
      <c r="AG48" s="464"/>
      <c r="AH48" s="464"/>
      <c r="AI48" s="464"/>
      <c r="AJ48" s="464"/>
      <c r="AK48" s="464"/>
      <c r="AL48" s="464"/>
      <c r="AM48" s="464"/>
      <c r="AN48" s="467"/>
      <c r="AO48" s="478"/>
      <c r="AP48" s="479"/>
      <c r="AQ48" s="480"/>
      <c r="AR48" s="476"/>
      <c r="AS48" s="476"/>
      <c r="AT48" s="556"/>
      <c r="AU48" s="557"/>
      <c r="AV48" s="476"/>
      <c r="AW48" s="479"/>
      <c r="AX48" s="478"/>
      <c r="AY48" s="479"/>
      <c r="AZ48" s="478"/>
      <c r="BA48" s="479"/>
      <c r="BB48" s="478"/>
      <c r="BC48" s="479"/>
      <c r="BD48" s="478"/>
      <c r="BE48" s="479"/>
      <c r="BF48" s="485"/>
      <c r="BG48" s="486"/>
      <c r="BH48" s="480"/>
      <c r="BI48" s="476"/>
      <c r="BJ48" s="476"/>
      <c r="BK48" s="482"/>
      <c r="BL48" s="478"/>
      <c r="BM48" s="476"/>
      <c r="BN48" s="476"/>
      <c r="BO48" s="479"/>
      <c r="BP48" s="481"/>
      <c r="BQ48" s="480"/>
      <c r="BR48" s="476"/>
      <c r="BS48" s="479"/>
      <c r="BT48" s="481"/>
      <c r="BU48" s="480"/>
      <c r="BV48" s="482"/>
      <c r="BW48" s="483"/>
      <c r="BX48" s="481"/>
      <c r="BY48" s="480"/>
      <c r="BZ48" s="476"/>
      <c r="CA48" s="479"/>
      <c r="CB48" s="484"/>
      <c r="CC48" s="480"/>
      <c r="CD48" s="476"/>
      <c r="CE48" s="477"/>
      <c r="CF48" s="51"/>
      <c r="CG48" s="51"/>
      <c r="CH48" s="51"/>
      <c r="CI48" s="51"/>
      <c r="CJ48" s="51"/>
      <c r="CK48" s="51"/>
      <c r="CL48" s="51"/>
      <c r="CM48" s="51"/>
      <c r="CN48" s="4"/>
      <c r="CO48" s="4"/>
    </row>
    <row r="49" spans="1:93">
      <c r="A49" s="458">
        <v>23</v>
      </c>
      <c r="B49" s="459"/>
      <c r="C49" s="460"/>
      <c r="D49" s="461"/>
      <c r="E49" s="461"/>
      <c r="F49" s="461"/>
      <c r="G49" s="461"/>
      <c r="H49" s="461"/>
      <c r="I49" s="461"/>
      <c r="J49" s="461"/>
      <c r="K49" s="461"/>
      <c r="L49" s="461"/>
      <c r="M49" s="461"/>
      <c r="N49" s="461"/>
      <c r="O49" s="462"/>
      <c r="P49" s="463"/>
      <c r="Q49" s="464"/>
      <c r="R49" s="464"/>
      <c r="S49" s="464"/>
      <c r="T49" s="464"/>
      <c r="U49" s="464"/>
      <c r="V49" s="464"/>
      <c r="W49" s="553"/>
      <c r="X49" s="554"/>
      <c r="Y49" s="554"/>
      <c r="Z49" s="554"/>
      <c r="AA49" s="554"/>
      <c r="AB49" s="554"/>
      <c r="AC49" s="554"/>
      <c r="AD49" s="554"/>
      <c r="AE49" s="555"/>
      <c r="AF49" s="463"/>
      <c r="AG49" s="464"/>
      <c r="AH49" s="464"/>
      <c r="AI49" s="464"/>
      <c r="AJ49" s="464"/>
      <c r="AK49" s="464"/>
      <c r="AL49" s="464"/>
      <c r="AM49" s="464"/>
      <c r="AN49" s="467"/>
      <c r="AO49" s="478"/>
      <c r="AP49" s="479"/>
      <c r="AQ49" s="480"/>
      <c r="AR49" s="476"/>
      <c r="AS49" s="476"/>
      <c r="AT49" s="556"/>
      <c r="AU49" s="557"/>
      <c r="AV49" s="476"/>
      <c r="AW49" s="479"/>
      <c r="AX49" s="478"/>
      <c r="AY49" s="479"/>
      <c r="AZ49" s="478"/>
      <c r="BA49" s="479"/>
      <c r="BB49" s="478"/>
      <c r="BC49" s="479"/>
      <c r="BD49" s="478"/>
      <c r="BE49" s="479"/>
      <c r="BF49" s="485"/>
      <c r="BG49" s="486"/>
      <c r="BH49" s="480"/>
      <c r="BI49" s="476"/>
      <c r="BJ49" s="476"/>
      <c r="BK49" s="482"/>
      <c r="BL49" s="478"/>
      <c r="BM49" s="476"/>
      <c r="BN49" s="476"/>
      <c r="BO49" s="479"/>
      <c r="BP49" s="481"/>
      <c r="BQ49" s="480"/>
      <c r="BR49" s="476"/>
      <c r="BS49" s="479"/>
      <c r="BT49" s="481"/>
      <c r="BU49" s="480"/>
      <c r="BV49" s="482"/>
      <c r="BW49" s="483"/>
      <c r="BX49" s="481"/>
      <c r="BY49" s="480"/>
      <c r="BZ49" s="476"/>
      <c r="CA49" s="479"/>
      <c r="CB49" s="484"/>
      <c r="CC49" s="480"/>
      <c r="CD49" s="476"/>
      <c r="CE49" s="477"/>
      <c r="CF49" s="51"/>
      <c r="CG49" s="51"/>
      <c r="CH49" s="51"/>
      <c r="CI49" s="51"/>
      <c r="CJ49" s="51"/>
      <c r="CK49" s="51"/>
      <c r="CL49" s="51"/>
      <c r="CM49" s="51"/>
      <c r="CN49" s="4"/>
      <c r="CO49" s="4"/>
    </row>
    <row r="50" spans="1:93">
      <c r="A50" s="458">
        <v>24</v>
      </c>
      <c r="B50" s="459"/>
      <c r="C50" s="460"/>
      <c r="D50" s="461"/>
      <c r="E50" s="461"/>
      <c r="F50" s="461"/>
      <c r="G50" s="461"/>
      <c r="H50" s="461"/>
      <c r="I50" s="461"/>
      <c r="J50" s="461"/>
      <c r="K50" s="461"/>
      <c r="L50" s="461"/>
      <c r="M50" s="461"/>
      <c r="N50" s="461"/>
      <c r="O50" s="462"/>
      <c r="P50" s="463"/>
      <c r="Q50" s="464"/>
      <c r="R50" s="464"/>
      <c r="S50" s="464"/>
      <c r="T50" s="464"/>
      <c r="U50" s="464"/>
      <c r="V50" s="464"/>
      <c r="W50" s="553"/>
      <c r="X50" s="554"/>
      <c r="Y50" s="554"/>
      <c r="Z50" s="554"/>
      <c r="AA50" s="554"/>
      <c r="AB50" s="554"/>
      <c r="AC50" s="554"/>
      <c r="AD50" s="554"/>
      <c r="AE50" s="555"/>
      <c r="AF50" s="463"/>
      <c r="AG50" s="464"/>
      <c r="AH50" s="464"/>
      <c r="AI50" s="464"/>
      <c r="AJ50" s="464"/>
      <c r="AK50" s="464"/>
      <c r="AL50" s="464"/>
      <c r="AM50" s="464"/>
      <c r="AN50" s="467"/>
      <c r="AO50" s="478"/>
      <c r="AP50" s="479"/>
      <c r="AQ50" s="480"/>
      <c r="AR50" s="476"/>
      <c r="AS50" s="476"/>
      <c r="AT50" s="556"/>
      <c r="AU50" s="557"/>
      <c r="AV50" s="476"/>
      <c r="AW50" s="479"/>
      <c r="AX50" s="478"/>
      <c r="AY50" s="479"/>
      <c r="AZ50" s="478"/>
      <c r="BA50" s="479"/>
      <c r="BB50" s="478"/>
      <c r="BC50" s="479"/>
      <c r="BD50" s="478"/>
      <c r="BE50" s="479"/>
      <c r="BF50" s="485"/>
      <c r="BG50" s="486"/>
      <c r="BH50" s="480"/>
      <c r="BI50" s="476"/>
      <c r="BJ50" s="476"/>
      <c r="BK50" s="482"/>
      <c r="BL50" s="478"/>
      <c r="BM50" s="476"/>
      <c r="BN50" s="476"/>
      <c r="BO50" s="479"/>
      <c r="BP50" s="481"/>
      <c r="BQ50" s="480"/>
      <c r="BR50" s="476"/>
      <c r="BS50" s="479"/>
      <c r="BT50" s="481"/>
      <c r="BU50" s="480"/>
      <c r="BV50" s="482"/>
      <c r="BW50" s="483"/>
      <c r="BX50" s="481"/>
      <c r="BY50" s="480"/>
      <c r="BZ50" s="476"/>
      <c r="CA50" s="479"/>
      <c r="CB50" s="484"/>
      <c r="CC50" s="480"/>
      <c r="CD50" s="476"/>
      <c r="CE50" s="477"/>
      <c r="CF50" s="51"/>
      <c r="CG50" s="51"/>
      <c r="CH50" s="51"/>
      <c r="CI50" s="51"/>
      <c r="CJ50" s="51"/>
      <c r="CK50" s="51"/>
      <c r="CL50" s="51"/>
      <c r="CM50" s="51"/>
      <c r="CN50" s="4"/>
      <c r="CO50" s="4"/>
    </row>
    <row r="51" spans="1:93">
      <c r="A51" s="458">
        <v>25</v>
      </c>
      <c r="B51" s="459"/>
      <c r="C51" s="460"/>
      <c r="D51" s="461"/>
      <c r="E51" s="461"/>
      <c r="F51" s="461"/>
      <c r="G51" s="461"/>
      <c r="H51" s="461"/>
      <c r="I51" s="461"/>
      <c r="J51" s="461"/>
      <c r="K51" s="461"/>
      <c r="L51" s="461"/>
      <c r="M51" s="461"/>
      <c r="N51" s="461"/>
      <c r="O51" s="462"/>
      <c r="P51" s="463"/>
      <c r="Q51" s="464"/>
      <c r="R51" s="464"/>
      <c r="S51" s="464"/>
      <c r="T51" s="464"/>
      <c r="U51" s="464"/>
      <c r="V51" s="464"/>
      <c r="W51" s="553"/>
      <c r="X51" s="554"/>
      <c r="Y51" s="554"/>
      <c r="Z51" s="554"/>
      <c r="AA51" s="554"/>
      <c r="AB51" s="554"/>
      <c r="AC51" s="554"/>
      <c r="AD51" s="554"/>
      <c r="AE51" s="555"/>
      <c r="AF51" s="463"/>
      <c r="AG51" s="464"/>
      <c r="AH51" s="464"/>
      <c r="AI51" s="464"/>
      <c r="AJ51" s="464"/>
      <c r="AK51" s="464"/>
      <c r="AL51" s="464"/>
      <c r="AM51" s="464"/>
      <c r="AN51" s="467"/>
      <c r="AO51" s="478"/>
      <c r="AP51" s="479"/>
      <c r="AQ51" s="480"/>
      <c r="AR51" s="476"/>
      <c r="AS51" s="476"/>
      <c r="AT51" s="556"/>
      <c r="AU51" s="557"/>
      <c r="AV51" s="476"/>
      <c r="AW51" s="479"/>
      <c r="AX51" s="478"/>
      <c r="AY51" s="479"/>
      <c r="AZ51" s="478"/>
      <c r="BA51" s="479"/>
      <c r="BB51" s="478"/>
      <c r="BC51" s="479"/>
      <c r="BD51" s="478"/>
      <c r="BE51" s="479"/>
      <c r="BF51" s="485"/>
      <c r="BG51" s="486"/>
      <c r="BH51" s="480"/>
      <c r="BI51" s="476"/>
      <c r="BJ51" s="476"/>
      <c r="BK51" s="482"/>
      <c r="BL51" s="478"/>
      <c r="BM51" s="476"/>
      <c r="BN51" s="476"/>
      <c r="BO51" s="479"/>
      <c r="BP51" s="481"/>
      <c r="BQ51" s="480"/>
      <c r="BR51" s="476"/>
      <c r="BS51" s="479"/>
      <c r="BT51" s="481"/>
      <c r="BU51" s="480"/>
      <c r="BV51" s="476"/>
      <c r="BW51" s="479"/>
      <c r="BX51" s="524"/>
      <c r="BY51" s="488"/>
      <c r="BZ51" s="476"/>
      <c r="CA51" s="479"/>
      <c r="CB51" s="487"/>
      <c r="CC51" s="488"/>
      <c r="CD51" s="476"/>
      <c r="CE51" s="477"/>
      <c r="CF51" s="51"/>
      <c r="CG51" s="51"/>
      <c r="CH51" s="51"/>
      <c r="CI51" s="51"/>
      <c r="CJ51" s="51"/>
      <c r="CK51" s="51"/>
      <c r="CL51" s="51"/>
      <c r="CM51" s="51"/>
      <c r="CN51" s="4"/>
      <c r="CO51" s="4"/>
    </row>
    <row r="52" spans="1:93">
      <c r="A52" s="458">
        <v>26</v>
      </c>
      <c r="B52" s="459"/>
      <c r="C52" s="460"/>
      <c r="D52" s="461"/>
      <c r="E52" s="461"/>
      <c r="F52" s="461"/>
      <c r="G52" s="461"/>
      <c r="H52" s="461"/>
      <c r="I52" s="461"/>
      <c r="J52" s="461"/>
      <c r="K52" s="461"/>
      <c r="L52" s="461"/>
      <c r="M52" s="461"/>
      <c r="N52" s="461"/>
      <c r="O52" s="462"/>
      <c r="P52" s="463"/>
      <c r="Q52" s="464"/>
      <c r="R52" s="464"/>
      <c r="S52" s="464"/>
      <c r="T52" s="464"/>
      <c r="U52" s="464"/>
      <c r="V52" s="464"/>
      <c r="W52" s="553"/>
      <c r="X52" s="554"/>
      <c r="Y52" s="554"/>
      <c r="Z52" s="554"/>
      <c r="AA52" s="554"/>
      <c r="AB52" s="554"/>
      <c r="AC52" s="554"/>
      <c r="AD52" s="554"/>
      <c r="AE52" s="555"/>
      <c r="AF52" s="463"/>
      <c r="AG52" s="464"/>
      <c r="AH52" s="464"/>
      <c r="AI52" s="464"/>
      <c r="AJ52" s="464"/>
      <c r="AK52" s="464"/>
      <c r="AL52" s="464"/>
      <c r="AM52" s="464"/>
      <c r="AN52" s="467"/>
      <c r="AO52" s="478"/>
      <c r="AP52" s="479"/>
      <c r="AQ52" s="480"/>
      <c r="AR52" s="476"/>
      <c r="AS52" s="476"/>
      <c r="AT52" s="556"/>
      <c r="AU52" s="557"/>
      <c r="AV52" s="476"/>
      <c r="AW52" s="479"/>
      <c r="AX52" s="478"/>
      <c r="AY52" s="479"/>
      <c r="AZ52" s="478"/>
      <c r="BA52" s="479"/>
      <c r="BB52" s="478"/>
      <c r="BC52" s="479"/>
      <c r="BD52" s="478"/>
      <c r="BE52" s="479"/>
      <c r="BF52" s="485"/>
      <c r="BG52" s="486"/>
      <c r="BH52" s="480"/>
      <c r="BI52" s="476"/>
      <c r="BJ52" s="476"/>
      <c r="BK52" s="482"/>
      <c r="BL52" s="478"/>
      <c r="BM52" s="476"/>
      <c r="BN52" s="476"/>
      <c r="BO52" s="479"/>
      <c r="BP52" s="481"/>
      <c r="BQ52" s="480"/>
      <c r="BR52" s="476"/>
      <c r="BS52" s="479"/>
      <c r="BT52" s="481"/>
      <c r="BU52" s="480"/>
      <c r="BV52" s="476"/>
      <c r="BW52" s="479"/>
      <c r="BX52" s="481"/>
      <c r="BY52" s="480"/>
      <c r="BZ52" s="476"/>
      <c r="CA52" s="479"/>
      <c r="CB52" s="484"/>
      <c r="CC52" s="480"/>
      <c r="CD52" s="476"/>
      <c r="CE52" s="477"/>
      <c r="CF52" s="51"/>
      <c r="CG52" s="51"/>
      <c r="CH52" s="51"/>
      <c r="CI52" s="51"/>
      <c r="CJ52" s="51"/>
      <c r="CK52" s="51"/>
      <c r="CL52" s="51"/>
      <c r="CM52" s="51"/>
      <c r="CN52" s="4"/>
      <c r="CO52" s="4"/>
    </row>
    <row r="53" spans="1:93">
      <c r="A53" s="458">
        <v>27</v>
      </c>
      <c r="B53" s="459"/>
      <c r="C53" s="460"/>
      <c r="D53" s="461"/>
      <c r="E53" s="461"/>
      <c r="F53" s="461"/>
      <c r="G53" s="461"/>
      <c r="H53" s="461"/>
      <c r="I53" s="461"/>
      <c r="J53" s="461"/>
      <c r="K53" s="461"/>
      <c r="L53" s="461"/>
      <c r="M53" s="461"/>
      <c r="N53" s="461"/>
      <c r="O53" s="462"/>
      <c r="P53" s="463"/>
      <c r="Q53" s="464"/>
      <c r="R53" s="464"/>
      <c r="S53" s="464"/>
      <c r="T53" s="464"/>
      <c r="U53" s="464"/>
      <c r="V53" s="464"/>
      <c r="W53" s="553"/>
      <c r="X53" s="554"/>
      <c r="Y53" s="554"/>
      <c r="Z53" s="554"/>
      <c r="AA53" s="554"/>
      <c r="AB53" s="554"/>
      <c r="AC53" s="554"/>
      <c r="AD53" s="554"/>
      <c r="AE53" s="555"/>
      <c r="AF53" s="463"/>
      <c r="AG53" s="464"/>
      <c r="AH53" s="464"/>
      <c r="AI53" s="464"/>
      <c r="AJ53" s="464"/>
      <c r="AK53" s="464"/>
      <c r="AL53" s="464"/>
      <c r="AM53" s="464"/>
      <c r="AN53" s="467"/>
      <c r="AO53" s="478"/>
      <c r="AP53" s="479"/>
      <c r="AQ53" s="480"/>
      <c r="AR53" s="476"/>
      <c r="AS53" s="476"/>
      <c r="AT53" s="556"/>
      <c r="AU53" s="557"/>
      <c r="AV53" s="476"/>
      <c r="AW53" s="479"/>
      <c r="AX53" s="478"/>
      <c r="AY53" s="479"/>
      <c r="AZ53" s="478"/>
      <c r="BA53" s="479"/>
      <c r="BB53" s="478"/>
      <c r="BC53" s="479"/>
      <c r="BD53" s="478"/>
      <c r="BE53" s="479"/>
      <c r="BF53" s="485"/>
      <c r="BG53" s="486"/>
      <c r="BH53" s="480"/>
      <c r="BI53" s="476"/>
      <c r="BJ53" s="476"/>
      <c r="BK53" s="482"/>
      <c r="BL53" s="478"/>
      <c r="BM53" s="476"/>
      <c r="BN53" s="476"/>
      <c r="BO53" s="479"/>
      <c r="BP53" s="481"/>
      <c r="BQ53" s="480"/>
      <c r="BR53" s="476"/>
      <c r="BS53" s="479"/>
      <c r="BT53" s="481"/>
      <c r="BU53" s="480"/>
      <c r="BV53" s="476"/>
      <c r="BW53" s="479"/>
      <c r="BX53" s="481"/>
      <c r="BY53" s="480"/>
      <c r="BZ53" s="476"/>
      <c r="CA53" s="479"/>
      <c r="CB53" s="484"/>
      <c r="CC53" s="480"/>
      <c r="CD53" s="476"/>
      <c r="CE53" s="477"/>
      <c r="CF53" s="51"/>
      <c r="CG53" s="51"/>
      <c r="CH53" s="51"/>
      <c r="CI53" s="51"/>
      <c r="CJ53" s="51"/>
      <c r="CK53" s="51"/>
      <c r="CL53" s="51"/>
      <c r="CM53" s="51"/>
      <c r="CN53" s="4"/>
      <c r="CO53" s="4"/>
    </row>
    <row r="54" spans="1:93">
      <c r="A54" s="458">
        <v>28</v>
      </c>
      <c r="B54" s="459"/>
      <c r="C54" s="460"/>
      <c r="D54" s="461"/>
      <c r="E54" s="461"/>
      <c r="F54" s="461"/>
      <c r="G54" s="461"/>
      <c r="H54" s="461"/>
      <c r="I54" s="461"/>
      <c r="J54" s="461"/>
      <c r="K54" s="461"/>
      <c r="L54" s="461"/>
      <c r="M54" s="461"/>
      <c r="N54" s="461"/>
      <c r="O54" s="462"/>
      <c r="P54" s="463"/>
      <c r="Q54" s="464"/>
      <c r="R54" s="464"/>
      <c r="S54" s="464"/>
      <c r="T54" s="464"/>
      <c r="U54" s="464"/>
      <c r="V54" s="464"/>
      <c r="W54" s="553"/>
      <c r="X54" s="554"/>
      <c r="Y54" s="554"/>
      <c r="Z54" s="554"/>
      <c r="AA54" s="554"/>
      <c r="AB54" s="554"/>
      <c r="AC54" s="554"/>
      <c r="AD54" s="554"/>
      <c r="AE54" s="555"/>
      <c r="AF54" s="463"/>
      <c r="AG54" s="464"/>
      <c r="AH54" s="464"/>
      <c r="AI54" s="464"/>
      <c r="AJ54" s="464"/>
      <c r="AK54" s="464"/>
      <c r="AL54" s="464"/>
      <c r="AM54" s="464"/>
      <c r="AN54" s="467"/>
      <c r="AO54" s="478"/>
      <c r="AP54" s="479"/>
      <c r="AQ54" s="480"/>
      <c r="AR54" s="476"/>
      <c r="AS54" s="476"/>
      <c r="AT54" s="556"/>
      <c r="AU54" s="557"/>
      <c r="AV54" s="476"/>
      <c r="AW54" s="479"/>
      <c r="AX54" s="478"/>
      <c r="AY54" s="479"/>
      <c r="AZ54" s="478"/>
      <c r="BA54" s="479"/>
      <c r="BB54" s="478"/>
      <c r="BC54" s="479"/>
      <c r="BD54" s="478"/>
      <c r="BE54" s="479"/>
      <c r="BF54" s="485"/>
      <c r="BG54" s="486"/>
      <c r="BH54" s="480"/>
      <c r="BI54" s="476"/>
      <c r="BJ54" s="476"/>
      <c r="BK54" s="482"/>
      <c r="BL54" s="478"/>
      <c r="BM54" s="476"/>
      <c r="BN54" s="476"/>
      <c r="BO54" s="479"/>
      <c r="BP54" s="481"/>
      <c r="BQ54" s="480"/>
      <c r="BR54" s="476"/>
      <c r="BS54" s="479"/>
      <c r="BT54" s="481"/>
      <c r="BU54" s="480"/>
      <c r="BV54" s="476"/>
      <c r="BW54" s="479"/>
      <c r="BX54" s="481"/>
      <c r="BY54" s="480"/>
      <c r="BZ54" s="476"/>
      <c r="CA54" s="479"/>
      <c r="CB54" s="484"/>
      <c r="CC54" s="480"/>
      <c r="CD54" s="476"/>
      <c r="CE54" s="477"/>
      <c r="CF54" s="51"/>
      <c r="CG54" s="51"/>
      <c r="CH54" s="51"/>
      <c r="CI54" s="51"/>
      <c r="CJ54" s="51"/>
      <c r="CK54" s="51"/>
      <c r="CL54" s="51"/>
      <c r="CM54" s="51"/>
      <c r="CN54" s="4"/>
      <c r="CO54" s="4"/>
    </row>
    <row r="55" spans="1:93">
      <c r="A55" s="458">
        <v>29</v>
      </c>
      <c r="B55" s="459"/>
      <c r="C55" s="460"/>
      <c r="D55" s="461"/>
      <c r="E55" s="461"/>
      <c r="F55" s="461"/>
      <c r="G55" s="461"/>
      <c r="H55" s="461"/>
      <c r="I55" s="461"/>
      <c r="J55" s="461"/>
      <c r="K55" s="461"/>
      <c r="L55" s="461"/>
      <c r="M55" s="461"/>
      <c r="N55" s="461"/>
      <c r="O55" s="462"/>
      <c r="P55" s="463"/>
      <c r="Q55" s="464"/>
      <c r="R55" s="464"/>
      <c r="S55" s="464"/>
      <c r="T55" s="464"/>
      <c r="U55" s="464"/>
      <c r="V55" s="464"/>
      <c r="W55" s="553"/>
      <c r="X55" s="554"/>
      <c r="Y55" s="554"/>
      <c r="Z55" s="554"/>
      <c r="AA55" s="554"/>
      <c r="AB55" s="554"/>
      <c r="AC55" s="554"/>
      <c r="AD55" s="554"/>
      <c r="AE55" s="555"/>
      <c r="AF55" s="463"/>
      <c r="AG55" s="464"/>
      <c r="AH55" s="464"/>
      <c r="AI55" s="464"/>
      <c r="AJ55" s="464"/>
      <c r="AK55" s="464"/>
      <c r="AL55" s="464"/>
      <c r="AM55" s="464"/>
      <c r="AN55" s="467"/>
      <c r="AO55" s="478"/>
      <c r="AP55" s="479"/>
      <c r="AQ55" s="480"/>
      <c r="AR55" s="476"/>
      <c r="AS55" s="476"/>
      <c r="AT55" s="556"/>
      <c r="AU55" s="557"/>
      <c r="AV55" s="476"/>
      <c r="AW55" s="479"/>
      <c r="AX55" s="478"/>
      <c r="AY55" s="479"/>
      <c r="AZ55" s="478"/>
      <c r="BA55" s="479"/>
      <c r="BB55" s="478"/>
      <c r="BC55" s="479"/>
      <c r="BD55" s="478"/>
      <c r="BE55" s="479"/>
      <c r="BF55" s="485"/>
      <c r="BG55" s="486"/>
      <c r="BH55" s="480"/>
      <c r="BI55" s="476"/>
      <c r="BJ55" s="476"/>
      <c r="BK55" s="482"/>
      <c r="BL55" s="478"/>
      <c r="BM55" s="476"/>
      <c r="BN55" s="476"/>
      <c r="BO55" s="479"/>
      <c r="BP55" s="481"/>
      <c r="BQ55" s="480"/>
      <c r="BR55" s="476"/>
      <c r="BS55" s="479"/>
      <c r="BT55" s="481"/>
      <c r="BU55" s="480"/>
      <c r="BV55" s="476"/>
      <c r="BW55" s="479"/>
      <c r="BX55" s="481"/>
      <c r="BY55" s="480"/>
      <c r="BZ55" s="476"/>
      <c r="CA55" s="479"/>
      <c r="CB55" s="484"/>
      <c r="CC55" s="480"/>
      <c r="CD55" s="476"/>
      <c r="CE55" s="477"/>
      <c r="CF55" s="51"/>
      <c r="CG55" s="51"/>
      <c r="CH55" s="51"/>
      <c r="CI55" s="51"/>
      <c r="CJ55" s="51"/>
      <c r="CK55" s="51"/>
      <c r="CL55" s="51"/>
      <c r="CM55" s="51"/>
      <c r="CN55" s="4"/>
      <c r="CO55" s="4"/>
    </row>
    <row r="56" spans="1:93">
      <c r="A56" s="458">
        <v>30</v>
      </c>
      <c r="B56" s="459"/>
      <c r="C56" s="460"/>
      <c r="D56" s="461"/>
      <c r="E56" s="461"/>
      <c r="F56" s="461"/>
      <c r="G56" s="461"/>
      <c r="H56" s="461"/>
      <c r="I56" s="461"/>
      <c r="J56" s="461"/>
      <c r="K56" s="461"/>
      <c r="L56" s="461"/>
      <c r="M56" s="461"/>
      <c r="N56" s="461"/>
      <c r="O56" s="462"/>
      <c r="P56" s="463"/>
      <c r="Q56" s="464"/>
      <c r="R56" s="464"/>
      <c r="S56" s="464"/>
      <c r="T56" s="464"/>
      <c r="U56" s="464"/>
      <c r="V56" s="464"/>
      <c r="W56" s="553"/>
      <c r="X56" s="554"/>
      <c r="Y56" s="554"/>
      <c r="Z56" s="554"/>
      <c r="AA56" s="554"/>
      <c r="AB56" s="554"/>
      <c r="AC56" s="554"/>
      <c r="AD56" s="554"/>
      <c r="AE56" s="555"/>
      <c r="AF56" s="463"/>
      <c r="AG56" s="464"/>
      <c r="AH56" s="464"/>
      <c r="AI56" s="464"/>
      <c r="AJ56" s="464"/>
      <c r="AK56" s="464"/>
      <c r="AL56" s="464"/>
      <c r="AM56" s="464"/>
      <c r="AN56" s="467"/>
      <c r="AO56" s="478"/>
      <c r="AP56" s="479"/>
      <c r="AQ56" s="480"/>
      <c r="AR56" s="476"/>
      <c r="AS56" s="476"/>
      <c r="AT56" s="556"/>
      <c r="AU56" s="557"/>
      <c r="AV56" s="476"/>
      <c r="AW56" s="479"/>
      <c r="AX56" s="478"/>
      <c r="AY56" s="479"/>
      <c r="AZ56" s="478"/>
      <c r="BA56" s="479"/>
      <c r="BB56" s="478"/>
      <c r="BC56" s="479"/>
      <c r="BD56" s="478"/>
      <c r="BE56" s="479"/>
      <c r="BF56" s="485"/>
      <c r="BG56" s="486"/>
      <c r="BH56" s="480"/>
      <c r="BI56" s="476"/>
      <c r="BJ56" s="476"/>
      <c r="BK56" s="482"/>
      <c r="BL56" s="478"/>
      <c r="BM56" s="476"/>
      <c r="BN56" s="476"/>
      <c r="BO56" s="479"/>
      <c r="BP56" s="481"/>
      <c r="BQ56" s="480"/>
      <c r="BR56" s="476"/>
      <c r="BS56" s="479"/>
      <c r="BT56" s="481"/>
      <c r="BU56" s="480"/>
      <c r="BV56" s="476"/>
      <c r="BW56" s="479"/>
      <c r="BX56" s="481"/>
      <c r="BY56" s="480"/>
      <c r="BZ56" s="476"/>
      <c r="CA56" s="479"/>
      <c r="CB56" s="484"/>
      <c r="CC56" s="480"/>
      <c r="CD56" s="476"/>
      <c r="CE56" s="477"/>
      <c r="CF56" s="51"/>
      <c r="CG56" s="51"/>
      <c r="CH56" s="51"/>
      <c r="CI56" s="51"/>
      <c r="CJ56" s="51"/>
      <c r="CK56" s="51"/>
      <c r="CL56" s="51"/>
      <c r="CM56" s="51"/>
      <c r="CN56" s="4"/>
      <c r="CO56" s="4"/>
    </row>
    <row r="57" spans="1:93">
      <c r="A57" s="458">
        <v>31</v>
      </c>
      <c r="B57" s="459"/>
      <c r="C57" s="460"/>
      <c r="D57" s="461"/>
      <c r="E57" s="461"/>
      <c r="F57" s="461"/>
      <c r="G57" s="461"/>
      <c r="H57" s="461"/>
      <c r="I57" s="461"/>
      <c r="J57" s="461"/>
      <c r="K57" s="461"/>
      <c r="L57" s="461"/>
      <c r="M57" s="461"/>
      <c r="N57" s="461"/>
      <c r="O57" s="462"/>
      <c r="P57" s="463"/>
      <c r="Q57" s="464"/>
      <c r="R57" s="464"/>
      <c r="S57" s="464"/>
      <c r="T57" s="464"/>
      <c r="U57" s="464"/>
      <c r="V57" s="464"/>
      <c r="W57" s="553"/>
      <c r="X57" s="554"/>
      <c r="Y57" s="554"/>
      <c r="Z57" s="554"/>
      <c r="AA57" s="554"/>
      <c r="AB57" s="554"/>
      <c r="AC57" s="554"/>
      <c r="AD57" s="554"/>
      <c r="AE57" s="555"/>
      <c r="AF57" s="463"/>
      <c r="AG57" s="464"/>
      <c r="AH57" s="464"/>
      <c r="AI57" s="464"/>
      <c r="AJ57" s="464"/>
      <c r="AK57" s="464"/>
      <c r="AL57" s="464"/>
      <c r="AM57" s="464"/>
      <c r="AN57" s="467"/>
      <c r="AO57" s="478"/>
      <c r="AP57" s="479"/>
      <c r="AQ57" s="480"/>
      <c r="AR57" s="476"/>
      <c r="AS57" s="476"/>
      <c r="AT57" s="556"/>
      <c r="AU57" s="557"/>
      <c r="AV57" s="476"/>
      <c r="AW57" s="479"/>
      <c r="AX57" s="478"/>
      <c r="AY57" s="479"/>
      <c r="AZ57" s="478"/>
      <c r="BA57" s="479"/>
      <c r="BB57" s="478"/>
      <c r="BC57" s="479"/>
      <c r="BD57" s="478"/>
      <c r="BE57" s="479"/>
      <c r="BF57" s="478"/>
      <c r="BG57" s="479"/>
      <c r="BH57" s="480"/>
      <c r="BI57" s="476"/>
      <c r="BJ57" s="476"/>
      <c r="BK57" s="482"/>
      <c r="BL57" s="478"/>
      <c r="BM57" s="476"/>
      <c r="BN57" s="476"/>
      <c r="BO57" s="479"/>
      <c r="BP57" s="481"/>
      <c r="BQ57" s="480"/>
      <c r="BR57" s="476"/>
      <c r="BS57" s="479"/>
      <c r="BT57" s="481"/>
      <c r="BU57" s="480"/>
      <c r="BV57" s="476"/>
      <c r="BW57" s="479"/>
      <c r="BX57" s="481"/>
      <c r="BY57" s="480"/>
      <c r="BZ57" s="476"/>
      <c r="CA57" s="479"/>
      <c r="CB57" s="484"/>
      <c r="CC57" s="480"/>
      <c r="CD57" s="476"/>
      <c r="CE57" s="477"/>
      <c r="CF57" s="51"/>
      <c r="CG57" s="51"/>
      <c r="CH57" s="51"/>
      <c r="CI57" s="51"/>
      <c r="CJ57" s="51"/>
      <c r="CK57" s="51"/>
      <c r="CL57" s="51"/>
      <c r="CM57" s="51"/>
      <c r="CN57" s="4"/>
      <c r="CO57" s="4"/>
    </row>
    <row r="58" spans="1:93">
      <c r="A58" s="458">
        <v>32</v>
      </c>
      <c r="B58" s="459"/>
      <c r="C58" s="460"/>
      <c r="D58" s="461"/>
      <c r="E58" s="461"/>
      <c r="F58" s="461"/>
      <c r="G58" s="461"/>
      <c r="H58" s="461"/>
      <c r="I58" s="461"/>
      <c r="J58" s="461"/>
      <c r="K58" s="461"/>
      <c r="L58" s="461"/>
      <c r="M58" s="461"/>
      <c r="N58" s="461"/>
      <c r="O58" s="462"/>
      <c r="P58" s="463"/>
      <c r="Q58" s="464"/>
      <c r="R58" s="464"/>
      <c r="S58" s="464"/>
      <c r="T58" s="464"/>
      <c r="U58" s="464"/>
      <c r="V58" s="464"/>
      <c r="W58" s="553"/>
      <c r="X58" s="554"/>
      <c r="Y58" s="554"/>
      <c r="Z58" s="554"/>
      <c r="AA58" s="554"/>
      <c r="AB58" s="554"/>
      <c r="AC58" s="554"/>
      <c r="AD58" s="554"/>
      <c r="AE58" s="555"/>
      <c r="AF58" s="463"/>
      <c r="AG58" s="464"/>
      <c r="AH58" s="464"/>
      <c r="AI58" s="464"/>
      <c r="AJ58" s="464"/>
      <c r="AK58" s="464"/>
      <c r="AL58" s="464"/>
      <c r="AM58" s="464"/>
      <c r="AN58" s="467"/>
      <c r="AO58" s="478"/>
      <c r="AP58" s="479"/>
      <c r="AQ58" s="480"/>
      <c r="AR58" s="476"/>
      <c r="AS58" s="476"/>
      <c r="AT58" s="556"/>
      <c r="AU58" s="557"/>
      <c r="AV58" s="476"/>
      <c r="AW58" s="479"/>
      <c r="AX58" s="478"/>
      <c r="AY58" s="479"/>
      <c r="AZ58" s="478"/>
      <c r="BA58" s="479"/>
      <c r="BB58" s="478"/>
      <c r="BC58" s="479"/>
      <c r="BD58" s="478"/>
      <c r="BE58" s="479"/>
      <c r="BF58" s="478"/>
      <c r="BG58" s="479"/>
      <c r="BH58" s="480"/>
      <c r="BI58" s="476"/>
      <c r="BJ58" s="476"/>
      <c r="BK58" s="482"/>
      <c r="BL58" s="478"/>
      <c r="BM58" s="476"/>
      <c r="BN58" s="476"/>
      <c r="BO58" s="479"/>
      <c r="BP58" s="481"/>
      <c r="BQ58" s="480"/>
      <c r="BR58" s="476"/>
      <c r="BS58" s="479"/>
      <c r="BT58" s="481"/>
      <c r="BU58" s="480"/>
      <c r="BV58" s="476"/>
      <c r="BW58" s="479"/>
      <c r="BX58" s="481"/>
      <c r="BY58" s="480"/>
      <c r="BZ58" s="476"/>
      <c r="CA58" s="479"/>
      <c r="CB58" s="484"/>
      <c r="CC58" s="480"/>
      <c r="CD58" s="476"/>
      <c r="CE58" s="477"/>
      <c r="CF58" s="51"/>
      <c r="CG58" s="51"/>
      <c r="CH58" s="51"/>
      <c r="CI58" s="51"/>
      <c r="CJ58" s="51"/>
      <c r="CK58" s="51"/>
      <c r="CL58" s="51"/>
      <c r="CM58" s="51"/>
      <c r="CN58" s="4"/>
      <c r="CO58" s="4"/>
    </row>
    <row r="59" spans="1:93">
      <c r="A59" s="458">
        <v>33</v>
      </c>
      <c r="B59" s="459"/>
      <c r="C59" s="460"/>
      <c r="D59" s="461"/>
      <c r="E59" s="461"/>
      <c r="F59" s="461"/>
      <c r="G59" s="461"/>
      <c r="H59" s="461"/>
      <c r="I59" s="461"/>
      <c r="J59" s="461"/>
      <c r="K59" s="461"/>
      <c r="L59" s="461"/>
      <c r="M59" s="461"/>
      <c r="N59" s="461"/>
      <c r="O59" s="462"/>
      <c r="P59" s="463"/>
      <c r="Q59" s="464"/>
      <c r="R59" s="464"/>
      <c r="S59" s="464"/>
      <c r="T59" s="464"/>
      <c r="U59" s="464"/>
      <c r="V59" s="464"/>
      <c r="W59" s="553"/>
      <c r="X59" s="554"/>
      <c r="Y59" s="554"/>
      <c r="Z59" s="554"/>
      <c r="AA59" s="554"/>
      <c r="AB59" s="554"/>
      <c r="AC59" s="554"/>
      <c r="AD59" s="554"/>
      <c r="AE59" s="555"/>
      <c r="AF59" s="463"/>
      <c r="AG59" s="464"/>
      <c r="AH59" s="464"/>
      <c r="AI59" s="464"/>
      <c r="AJ59" s="464"/>
      <c r="AK59" s="464"/>
      <c r="AL59" s="464"/>
      <c r="AM59" s="464"/>
      <c r="AN59" s="467"/>
      <c r="AO59" s="478"/>
      <c r="AP59" s="479"/>
      <c r="AQ59" s="480"/>
      <c r="AR59" s="476"/>
      <c r="AS59" s="476"/>
      <c r="AT59" s="556"/>
      <c r="AU59" s="557"/>
      <c r="AV59" s="476"/>
      <c r="AW59" s="479"/>
      <c r="AX59" s="478"/>
      <c r="AY59" s="479"/>
      <c r="AZ59" s="478"/>
      <c r="BA59" s="479"/>
      <c r="BB59" s="478"/>
      <c r="BC59" s="479"/>
      <c r="BD59" s="478"/>
      <c r="BE59" s="479"/>
      <c r="BF59" s="478"/>
      <c r="BG59" s="479"/>
      <c r="BH59" s="480"/>
      <c r="BI59" s="476"/>
      <c r="BJ59" s="476"/>
      <c r="BK59" s="482"/>
      <c r="BL59" s="478"/>
      <c r="BM59" s="476"/>
      <c r="BN59" s="476"/>
      <c r="BO59" s="479"/>
      <c r="BP59" s="481"/>
      <c r="BQ59" s="480"/>
      <c r="BR59" s="476"/>
      <c r="BS59" s="479"/>
      <c r="BT59" s="481"/>
      <c r="BU59" s="480"/>
      <c r="BV59" s="476"/>
      <c r="BW59" s="479"/>
      <c r="BX59" s="481"/>
      <c r="BY59" s="480"/>
      <c r="BZ59" s="476"/>
      <c r="CA59" s="479"/>
      <c r="CB59" s="484"/>
      <c r="CC59" s="480"/>
      <c r="CD59" s="476"/>
      <c r="CE59" s="477"/>
      <c r="CF59" s="51"/>
      <c r="CG59" s="51"/>
      <c r="CH59" s="51"/>
      <c r="CI59" s="51"/>
      <c r="CJ59" s="51"/>
      <c r="CK59" s="51"/>
      <c r="CL59" s="51"/>
      <c r="CM59" s="51"/>
      <c r="CN59" s="4"/>
      <c r="CO59" s="4"/>
    </row>
    <row r="60" spans="1:93">
      <c r="A60" s="458">
        <v>34</v>
      </c>
      <c r="B60" s="459"/>
      <c r="C60" s="460"/>
      <c r="D60" s="461"/>
      <c r="E60" s="461"/>
      <c r="F60" s="461"/>
      <c r="G60" s="461"/>
      <c r="H60" s="461"/>
      <c r="I60" s="461"/>
      <c r="J60" s="461"/>
      <c r="K60" s="461"/>
      <c r="L60" s="461"/>
      <c r="M60" s="461"/>
      <c r="N60" s="461"/>
      <c r="O60" s="462"/>
      <c r="P60" s="463"/>
      <c r="Q60" s="464"/>
      <c r="R60" s="464"/>
      <c r="S60" s="464"/>
      <c r="T60" s="464"/>
      <c r="U60" s="464"/>
      <c r="V60" s="464"/>
      <c r="W60" s="553"/>
      <c r="X60" s="554"/>
      <c r="Y60" s="554"/>
      <c r="Z60" s="554"/>
      <c r="AA60" s="554"/>
      <c r="AB60" s="554"/>
      <c r="AC60" s="554"/>
      <c r="AD60" s="554"/>
      <c r="AE60" s="555"/>
      <c r="AF60" s="463"/>
      <c r="AG60" s="464"/>
      <c r="AH60" s="464"/>
      <c r="AI60" s="464"/>
      <c r="AJ60" s="464"/>
      <c r="AK60" s="464"/>
      <c r="AL60" s="464"/>
      <c r="AM60" s="464"/>
      <c r="AN60" s="467"/>
      <c r="AO60" s="478"/>
      <c r="AP60" s="479"/>
      <c r="AQ60" s="480"/>
      <c r="AR60" s="476"/>
      <c r="AS60" s="476"/>
      <c r="AT60" s="556"/>
      <c r="AU60" s="557"/>
      <c r="AV60" s="476"/>
      <c r="AW60" s="479"/>
      <c r="AX60" s="478"/>
      <c r="AY60" s="479"/>
      <c r="AZ60" s="478"/>
      <c r="BA60" s="479"/>
      <c r="BB60" s="478"/>
      <c r="BC60" s="479"/>
      <c r="BD60" s="478"/>
      <c r="BE60" s="479"/>
      <c r="BF60" s="478"/>
      <c r="BG60" s="479"/>
      <c r="BH60" s="480"/>
      <c r="BI60" s="476"/>
      <c r="BJ60" s="476"/>
      <c r="BK60" s="482"/>
      <c r="BL60" s="478"/>
      <c r="BM60" s="476"/>
      <c r="BN60" s="476"/>
      <c r="BO60" s="479"/>
      <c r="BP60" s="481"/>
      <c r="BQ60" s="480"/>
      <c r="BR60" s="476"/>
      <c r="BS60" s="479"/>
      <c r="BT60" s="481"/>
      <c r="BU60" s="480"/>
      <c r="BV60" s="476"/>
      <c r="BW60" s="479"/>
      <c r="BX60" s="481"/>
      <c r="BY60" s="480"/>
      <c r="BZ60" s="476"/>
      <c r="CA60" s="479"/>
      <c r="CB60" s="484"/>
      <c r="CC60" s="480"/>
      <c r="CD60" s="476"/>
      <c r="CE60" s="477"/>
      <c r="CF60" s="51"/>
      <c r="CG60" s="51"/>
      <c r="CH60" s="51"/>
      <c r="CI60" s="51"/>
      <c r="CJ60" s="51"/>
      <c r="CK60" s="51"/>
      <c r="CL60" s="51"/>
      <c r="CM60" s="51"/>
      <c r="CN60" s="4"/>
      <c r="CO60" s="4"/>
    </row>
    <row r="61" spans="1:93">
      <c r="A61" s="458">
        <v>35</v>
      </c>
      <c r="B61" s="459"/>
      <c r="C61" s="460"/>
      <c r="D61" s="461"/>
      <c r="E61" s="461"/>
      <c r="F61" s="461"/>
      <c r="G61" s="461"/>
      <c r="H61" s="461"/>
      <c r="I61" s="461"/>
      <c r="J61" s="461"/>
      <c r="K61" s="461"/>
      <c r="L61" s="461"/>
      <c r="M61" s="461"/>
      <c r="N61" s="461"/>
      <c r="O61" s="462"/>
      <c r="P61" s="463"/>
      <c r="Q61" s="464"/>
      <c r="R61" s="464"/>
      <c r="S61" s="464"/>
      <c r="T61" s="464"/>
      <c r="U61" s="464"/>
      <c r="V61" s="464"/>
      <c r="W61" s="553"/>
      <c r="X61" s="554"/>
      <c r="Y61" s="554"/>
      <c r="Z61" s="554"/>
      <c r="AA61" s="554"/>
      <c r="AB61" s="554"/>
      <c r="AC61" s="554"/>
      <c r="AD61" s="554"/>
      <c r="AE61" s="555"/>
      <c r="AF61" s="463"/>
      <c r="AG61" s="464"/>
      <c r="AH61" s="464"/>
      <c r="AI61" s="464"/>
      <c r="AJ61" s="464"/>
      <c r="AK61" s="464"/>
      <c r="AL61" s="464"/>
      <c r="AM61" s="464"/>
      <c r="AN61" s="467"/>
      <c r="AO61" s="478"/>
      <c r="AP61" s="479"/>
      <c r="AQ61" s="480"/>
      <c r="AR61" s="476"/>
      <c r="AS61" s="476"/>
      <c r="AT61" s="556"/>
      <c r="AU61" s="557"/>
      <c r="AV61" s="476"/>
      <c r="AW61" s="479"/>
      <c r="AX61" s="478"/>
      <c r="AY61" s="479"/>
      <c r="AZ61" s="478"/>
      <c r="BA61" s="479"/>
      <c r="BB61" s="478"/>
      <c r="BC61" s="479"/>
      <c r="BD61" s="478"/>
      <c r="BE61" s="479"/>
      <c r="BF61" s="478"/>
      <c r="BG61" s="479"/>
      <c r="BH61" s="480"/>
      <c r="BI61" s="476"/>
      <c r="BJ61" s="476"/>
      <c r="BK61" s="482"/>
      <c r="BL61" s="478"/>
      <c r="BM61" s="476"/>
      <c r="BN61" s="476"/>
      <c r="BO61" s="479"/>
      <c r="BP61" s="481"/>
      <c r="BQ61" s="480"/>
      <c r="BR61" s="476"/>
      <c r="BS61" s="479"/>
      <c r="BT61" s="481"/>
      <c r="BU61" s="480"/>
      <c r="BV61" s="476"/>
      <c r="BW61" s="479"/>
      <c r="BX61" s="481"/>
      <c r="BY61" s="480"/>
      <c r="BZ61" s="476"/>
      <c r="CA61" s="479"/>
      <c r="CB61" s="484"/>
      <c r="CC61" s="480"/>
      <c r="CD61" s="476"/>
      <c r="CE61" s="477"/>
      <c r="CF61" s="51"/>
      <c r="CG61" s="51"/>
      <c r="CH61" s="51"/>
      <c r="CI61" s="51"/>
      <c r="CJ61" s="51"/>
      <c r="CK61" s="51"/>
      <c r="CL61" s="51"/>
      <c r="CM61" s="51"/>
      <c r="CN61" s="4"/>
      <c r="CO61" s="4"/>
    </row>
    <row r="62" spans="1:93">
      <c r="A62" s="458">
        <v>36</v>
      </c>
      <c r="B62" s="459"/>
      <c r="C62" s="460"/>
      <c r="D62" s="461"/>
      <c r="E62" s="461"/>
      <c r="F62" s="461"/>
      <c r="G62" s="461"/>
      <c r="H62" s="461"/>
      <c r="I62" s="461"/>
      <c r="J62" s="461"/>
      <c r="K62" s="461"/>
      <c r="L62" s="461"/>
      <c r="M62" s="461"/>
      <c r="N62" s="461"/>
      <c r="O62" s="462"/>
      <c r="P62" s="463"/>
      <c r="Q62" s="464"/>
      <c r="R62" s="464"/>
      <c r="S62" s="464"/>
      <c r="T62" s="464"/>
      <c r="U62" s="464"/>
      <c r="V62" s="464"/>
      <c r="W62" s="553"/>
      <c r="X62" s="554"/>
      <c r="Y62" s="554"/>
      <c r="Z62" s="554"/>
      <c r="AA62" s="554"/>
      <c r="AB62" s="554"/>
      <c r="AC62" s="554"/>
      <c r="AD62" s="554"/>
      <c r="AE62" s="555"/>
      <c r="AF62" s="463"/>
      <c r="AG62" s="464"/>
      <c r="AH62" s="464"/>
      <c r="AI62" s="464"/>
      <c r="AJ62" s="464"/>
      <c r="AK62" s="464"/>
      <c r="AL62" s="464"/>
      <c r="AM62" s="464"/>
      <c r="AN62" s="467"/>
      <c r="AO62" s="478"/>
      <c r="AP62" s="479"/>
      <c r="AQ62" s="480"/>
      <c r="AR62" s="476"/>
      <c r="AS62" s="476"/>
      <c r="AT62" s="556"/>
      <c r="AU62" s="557"/>
      <c r="AV62" s="476"/>
      <c r="AW62" s="479"/>
      <c r="AX62" s="478"/>
      <c r="AY62" s="479"/>
      <c r="AZ62" s="478"/>
      <c r="BA62" s="479"/>
      <c r="BB62" s="478"/>
      <c r="BC62" s="479"/>
      <c r="BD62" s="478"/>
      <c r="BE62" s="479"/>
      <c r="BF62" s="478"/>
      <c r="BG62" s="479"/>
      <c r="BH62" s="480"/>
      <c r="BI62" s="476"/>
      <c r="BJ62" s="476"/>
      <c r="BK62" s="482"/>
      <c r="BL62" s="478"/>
      <c r="BM62" s="476"/>
      <c r="BN62" s="476"/>
      <c r="BO62" s="479"/>
      <c r="BP62" s="481"/>
      <c r="BQ62" s="480"/>
      <c r="BR62" s="476"/>
      <c r="BS62" s="479"/>
      <c r="BT62" s="481"/>
      <c r="BU62" s="480"/>
      <c r="BV62" s="476"/>
      <c r="BW62" s="479"/>
      <c r="BX62" s="481"/>
      <c r="BY62" s="480"/>
      <c r="BZ62" s="476"/>
      <c r="CA62" s="479"/>
      <c r="CB62" s="484"/>
      <c r="CC62" s="480"/>
      <c r="CD62" s="476"/>
      <c r="CE62" s="477"/>
      <c r="CF62" s="51"/>
      <c r="CG62" s="51"/>
      <c r="CH62" s="51"/>
      <c r="CI62" s="51"/>
      <c r="CJ62" s="51"/>
      <c r="CK62" s="51"/>
      <c r="CL62" s="51"/>
      <c r="CM62" s="51"/>
      <c r="CN62" s="4"/>
      <c r="CO62" s="4"/>
    </row>
    <row r="63" spans="1:93">
      <c r="A63" s="458">
        <v>37</v>
      </c>
      <c r="B63" s="459"/>
      <c r="C63" s="460"/>
      <c r="D63" s="461"/>
      <c r="E63" s="461"/>
      <c r="F63" s="461"/>
      <c r="G63" s="461"/>
      <c r="H63" s="461"/>
      <c r="I63" s="461"/>
      <c r="J63" s="461"/>
      <c r="K63" s="461"/>
      <c r="L63" s="461"/>
      <c r="M63" s="461"/>
      <c r="N63" s="461"/>
      <c r="O63" s="462"/>
      <c r="P63" s="463"/>
      <c r="Q63" s="464"/>
      <c r="R63" s="464"/>
      <c r="S63" s="464"/>
      <c r="T63" s="464"/>
      <c r="U63" s="464"/>
      <c r="V63" s="464"/>
      <c r="W63" s="553"/>
      <c r="X63" s="554"/>
      <c r="Y63" s="554"/>
      <c r="Z63" s="554"/>
      <c r="AA63" s="554"/>
      <c r="AB63" s="554"/>
      <c r="AC63" s="554"/>
      <c r="AD63" s="554"/>
      <c r="AE63" s="555"/>
      <c r="AF63" s="463"/>
      <c r="AG63" s="464"/>
      <c r="AH63" s="464"/>
      <c r="AI63" s="464"/>
      <c r="AJ63" s="464"/>
      <c r="AK63" s="464"/>
      <c r="AL63" s="464"/>
      <c r="AM63" s="464"/>
      <c r="AN63" s="467"/>
      <c r="AO63" s="478"/>
      <c r="AP63" s="479"/>
      <c r="AQ63" s="480"/>
      <c r="AR63" s="476"/>
      <c r="AS63" s="476"/>
      <c r="AT63" s="556"/>
      <c r="AU63" s="557"/>
      <c r="AV63" s="476"/>
      <c r="AW63" s="479"/>
      <c r="AX63" s="478"/>
      <c r="AY63" s="479"/>
      <c r="AZ63" s="478"/>
      <c r="BA63" s="479"/>
      <c r="BB63" s="478"/>
      <c r="BC63" s="479"/>
      <c r="BD63" s="478"/>
      <c r="BE63" s="479"/>
      <c r="BF63" s="478"/>
      <c r="BG63" s="479"/>
      <c r="BH63" s="480"/>
      <c r="BI63" s="476"/>
      <c r="BJ63" s="476"/>
      <c r="BK63" s="482"/>
      <c r="BL63" s="478"/>
      <c r="BM63" s="476"/>
      <c r="BN63" s="476"/>
      <c r="BO63" s="479"/>
      <c r="BP63" s="481"/>
      <c r="BQ63" s="480"/>
      <c r="BR63" s="476"/>
      <c r="BS63" s="479"/>
      <c r="BT63" s="481"/>
      <c r="BU63" s="480"/>
      <c r="BV63" s="476"/>
      <c r="BW63" s="479"/>
      <c r="BX63" s="481"/>
      <c r="BY63" s="480"/>
      <c r="BZ63" s="476"/>
      <c r="CA63" s="479"/>
      <c r="CB63" s="484"/>
      <c r="CC63" s="480"/>
      <c r="CD63" s="476"/>
      <c r="CE63" s="477"/>
      <c r="CF63" s="51"/>
      <c r="CG63" s="51"/>
      <c r="CH63" s="51"/>
      <c r="CI63" s="51"/>
      <c r="CJ63" s="51"/>
      <c r="CK63" s="51"/>
      <c r="CL63" s="51"/>
      <c r="CM63" s="51"/>
      <c r="CN63" s="4"/>
      <c r="CO63" s="4"/>
    </row>
    <row r="64" spans="1:93">
      <c r="A64" s="458">
        <v>38</v>
      </c>
      <c r="B64" s="459"/>
      <c r="C64" s="460"/>
      <c r="D64" s="461"/>
      <c r="E64" s="461"/>
      <c r="F64" s="461"/>
      <c r="G64" s="461"/>
      <c r="H64" s="461"/>
      <c r="I64" s="461"/>
      <c r="J64" s="461"/>
      <c r="K64" s="461"/>
      <c r="L64" s="461"/>
      <c r="M64" s="461"/>
      <c r="N64" s="461"/>
      <c r="O64" s="462"/>
      <c r="P64" s="463"/>
      <c r="Q64" s="464"/>
      <c r="R64" s="464"/>
      <c r="S64" s="464"/>
      <c r="T64" s="464"/>
      <c r="U64" s="464"/>
      <c r="V64" s="464"/>
      <c r="W64" s="553"/>
      <c r="X64" s="554"/>
      <c r="Y64" s="554"/>
      <c r="Z64" s="554"/>
      <c r="AA64" s="554"/>
      <c r="AB64" s="554"/>
      <c r="AC64" s="554"/>
      <c r="AD64" s="554"/>
      <c r="AE64" s="555"/>
      <c r="AF64" s="463"/>
      <c r="AG64" s="464"/>
      <c r="AH64" s="464"/>
      <c r="AI64" s="464"/>
      <c r="AJ64" s="464"/>
      <c r="AK64" s="464"/>
      <c r="AL64" s="464"/>
      <c r="AM64" s="464"/>
      <c r="AN64" s="467"/>
      <c r="AO64" s="478"/>
      <c r="AP64" s="479"/>
      <c r="AQ64" s="480"/>
      <c r="AR64" s="476"/>
      <c r="AS64" s="476"/>
      <c r="AT64" s="556"/>
      <c r="AU64" s="557"/>
      <c r="AV64" s="476"/>
      <c r="AW64" s="479"/>
      <c r="AX64" s="478"/>
      <c r="AY64" s="479"/>
      <c r="AZ64" s="478"/>
      <c r="BA64" s="479"/>
      <c r="BB64" s="478"/>
      <c r="BC64" s="479"/>
      <c r="BD64" s="478"/>
      <c r="BE64" s="479"/>
      <c r="BF64" s="478"/>
      <c r="BG64" s="479"/>
      <c r="BH64" s="480"/>
      <c r="BI64" s="476"/>
      <c r="BJ64" s="476"/>
      <c r="BK64" s="482"/>
      <c r="BL64" s="478"/>
      <c r="BM64" s="476"/>
      <c r="BN64" s="476"/>
      <c r="BO64" s="479"/>
      <c r="BP64" s="481"/>
      <c r="BQ64" s="480"/>
      <c r="BR64" s="476"/>
      <c r="BS64" s="479"/>
      <c r="BT64" s="481"/>
      <c r="BU64" s="480"/>
      <c r="BV64" s="476"/>
      <c r="BW64" s="479"/>
      <c r="BX64" s="481"/>
      <c r="BY64" s="480"/>
      <c r="BZ64" s="476"/>
      <c r="CA64" s="479"/>
      <c r="CB64" s="484"/>
      <c r="CC64" s="480"/>
      <c r="CD64" s="476"/>
      <c r="CE64" s="477"/>
      <c r="CF64" s="51"/>
      <c r="CG64" s="51"/>
      <c r="CH64" s="51"/>
      <c r="CI64" s="51"/>
      <c r="CJ64" s="51"/>
      <c r="CK64" s="51"/>
      <c r="CL64" s="51"/>
      <c r="CM64" s="51"/>
      <c r="CN64" s="4"/>
      <c r="CO64" s="4"/>
    </row>
    <row r="65" spans="1:93">
      <c r="A65" s="458">
        <v>39</v>
      </c>
      <c r="B65" s="459"/>
      <c r="C65" s="460"/>
      <c r="D65" s="461"/>
      <c r="E65" s="461"/>
      <c r="F65" s="461"/>
      <c r="G65" s="461"/>
      <c r="H65" s="461"/>
      <c r="I65" s="461"/>
      <c r="J65" s="461"/>
      <c r="K65" s="461"/>
      <c r="L65" s="461"/>
      <c r="M65" s="461"/>
      <c r="N65" s="461"/>
      <c r="O65" s="462"/>
      <c r="P65" s="463"/>
      <c r="Q65" s="464"/>
      <c r="R65" s="464"/>
      <c r="S65" s="464"/>
      <c r="T65" s="464"/>
      <c r="U65" s="464"/>
      <c r="V65" s="464"/>
      <c r="W65" s="553"/>
      <c r="X65" s="554"/>
      <c r="Y65" s="554"/>
      <c r="Z65" s="554"/>
      <c r="AA65" s="554"/>
      <c r="AB65" s="554"/>
      <c r="AC65" s="554"/>
      <c r="AD65" s="554"/>
      <c r="AE65" s="555"/>
      <c r="AF65" s="463"/>
      <c r="AG65" s="464"/>
      <c r="AH65" s="464"/>
      <c r="AI65" s="464"/>
      <c r="AJ65" s="464"/>
      <c r="AK65" s="464"/>
      <c r="AL65" s="464"/>
      <c r="AM65" s="464"/>
      <c r="AN65" s="467"/>
      <c r="AO65" s="478"/>
      <c r="AP65" s="479"/>
      <c r="AQ65" s="480"/>
      <c r="AR65" s="476"/>
      <c r="AS65" s="476"/>
      <c r="AT65" s="556"/>
      <c r="AU65" s="557"/>
      <c r="AV65" s="476"/>
      <c r="AW65" s="479"/>
      <c r="AX65" s="478"/>
      <c r="AY65" s="479"/>
      <c r="AZ65" s="478"/>
      <c r="BA65" s="479"/>
      <c r="BB65" s="478"/>
      <c r="BC65" s="479"/>
      <c r="BD65" s="478"/>
      <c r="BE65" s="479"/>
      <c r="BF65" s="478"/>
      <c r="BG65" s="479"/>
      <c r="BH65" s="480"/>
      <c r="BI65" s="476"/>
      <c r="BJ65" s="476"/>
      <c r="BK65" s="482"/>
      <c r="BL65" s="478"/>
      <c r="BM65" s="476"/>
      <c r="BN65" s="476"/>
      <c r="BO65" s="479"/>
      <c r="BP65" s="481"/>
      <c r="BQ65" s="480"/>
      <c r="BR65" s="476"/>
      <c r="BS65" s="479"/>
      <c r="BT65" s="481"/>
      <c r="BU65" s="480"/>
      <c r="BV65" s="476"/>
      <c r="BW65" s="479"/>
      <c r="BX65" s="481"/>
      <c r="BY65" s="480"/>
      <c r="BZ65" s="476"/>
      <c r="CA65" s="479"/>
      <c r="CB65" s="484"/>
      <c r="CC65" s="480"/>
      <c r="CD65" s="476"/>
      <c r="CE65" s="477"/>
      <c r="CF65" s="51"/>
      <c r="CG65" s="51"/>
      <c r="CH65" s="51"/>
      <c r="CI65" s="51"/>
      <c r="CJ65" s="51"/>
      <c r="CK65" s="51"/>
      <c r="CL65" s="51"/>
      <c r="CM65" s="51"/>
      <c r="CN65" s="4"/>
      <c r="CO65" s="4"/>
    </row>
    <row r="66" spans="1:93">
      <c r="A66" s="458">
        <v>40</v>
      </c>
      <c r="B66" s="459"/>
      <c r="C66" s="460"/>
      <c r="D66" s="461"/>
      <c r="E66" s="461"/>
      <c r="F66" s="461"/>
      <c r="G66" s="461"/>
      <c r="H66" s="461"/>
      <c r="I66" s="461"/>
      <c r="J66" s="461"/>
      <c r="K66" s="461"/>
      <c r="L66" s="461"/>
      <c r="M66" s="461"/>
      <c r="N66" s="461"/>
      <c r="O66" s="462"/>
      <c r="P66" s="463"/>
      <c r="Q66" s="464"/>
      <c r="R66" s="464"/>
      <c r="S66" s="464"/>
      <c r="T66" s="464"/>
      <c r="U66" s="464"/>
      <c r="V66" s="464"/>
      <c r="W66" s="553"/>
      <c r="X66" s="554"/>
      <c r="Y66" s="554"/>
      <c r="Z66" s="554"/>
      <c r="AA66" s="554"/>
      <c r="AB66" s="554"/>
      <c r="AC66" s="554"/>
      <c r="AD66" s="554"/>
      <c r="AE66" s="555"/>
      <c r="AF66" s="463"/>
      <c r="AG66" s="464"/>
      <c r="AH66" s="464"/>
      <c r="AI66" s="464"/>
      <c r="AJ66" s="464"/>
      <c r="AK66" s="464"/>
      <c r="AL66" s="464"/>
      <c r="AM66" s="464"/>
      <c r="AN66" s="467"/>
      <c r="AO66" s="478"/>
      <c r="AP66" s="479"/>
      <c r="AQ66" s="480"/>
      <c r="AR66" s="476"/>
      <c r="AS66" s="476"/>
      <c r="AT66" s="556"/>
      <c r="AU66" s="557"/>
      <c r="AV66" s="476"/>
      <c r="AW66" s="479"/>
      <c r="AX66" s="478"/>
      <c r="AY66" s="479"/>
      <c r="AZ66" s="478"/>
      <c r="BA66" s="479"/>
      <c r="BB66" s="478"/>
      <c r="BC66" s="479"/>
      <c r="BD66" s="478"/>
      <c r="BE66" s="479"/>
      <c r="BF66" s="478"/>
      <c r="BG66" s="479"/>
      <c r="BH66" s="480"/>
      <c r="BI66" s="476"/>
      <c r="BJ66" s="476"/>
      <c r="BK66" s="482"/>
      <c r="BL66" s="478"/>
      <c r="BM66" s="476"/>
      <c r="BN66" s="476"/>
      <c r="BO66" s="479"/>
      <c r="BP66" s="481"/>
      <c r="BQ66" s="480"/>
      <c r="BR66" s="476"/>
      <c r="BS66" s="479"/>
      <c r="BT66" s="481"/>
      <c r="BU66" s="480"/>
      <c r="BV66" s="476"/>
      <c r="BW66" s="479"/>
      <c r="BX66" s="481"/>
      <c r="BY66" s="480"/>
      <c r="BZ66" s="476"/>
      <c r="CA66" s="479"/>
      <c r="CB66" s="484"/>
      <c r="CC66" s="480"/>
      <c r="CD66" s="476"/>
      <c r="CE66" s="477"/>
      <c r="CF66" s="51"/>
      <c r="CG66" s="51"/>
      <c r="CH66" s="51"/>
      <c r="CI66" s="51"/>
      <c r="CJ66" s="51"/>
      <c r="CK66" s="51"/>
      <c r="CL66" s="51"/>
      <c r="CM66" s="51"/>
      <c r="CN66" s="4"/>
      <c r="CO66" s="4"/>
    </row>
    <row r="67" spans="1:93">
      <c r="A67" s="458">
        <v>41</v>
      </c>
      <c r="B67" s="459"/>
      <c r="C67" s="460"/>
      <c r="D67" s="461"/>
      <c r="E67" s="461"/>
      <c r="F67" s="461"/>
      <c r="G67" s="461"/>
      <c r="H67" s="461"/>
      <c r="I67" s="461"/>
      <c r="J67" s="461"/>
      <c r="K67" s="461"/>
      <c r="L67" s="461"/>
      <c r="M67" s="461"/>
      <c r="N67" s="461"/>
      <c r="O67" s="462"/>
      <c r="P67" s="463"/>
      <c r="Q67" s="464"/>
      <c r="R67" s="464"/>
      <c r="S67" s="464"/>
      <c r="T67" s="464"/>
      <c r="U67" s="464"/>
      <c r="V67" s="464"/>
      <c r="W67" s="553"/>
      <c r="X67" s="554"/>
      <c r="Y67" s="554"/>
      <c r="Z67" s="554"/>
      <c r="AA67" s="554"/>
      <c r="AB67" s="554"/>
      <c r="AC67" s="554"/>
      <c r="AD67" s="554"/>
      <c r="AE67" s="555"/>
      <c r="AF67" s="463"/>
      <c r="AG67" s="464"/>
      <c r="AH67" s="464"/>
      <c r="AI67" s="464"/>
      <c r="AJ67" s="464"/>
      <c r="AK67" s="464"/>
      <c r="AL67" s="464"/>
      <c r="AM67" s="464"/>
      <c r="AN67" s="467"/>
      <c r="AO67" s="478"/>
      <c r="AP67" s="479"/>
      <c r="AQ67" s="480"/>
      <c r="AR67" s="476"/>
      <c r="AS67" s="476"/>
      <c r="AT67" s="556"/>
      <c r="AU67" s="557"/>
      <c r="AV67" s="476"/>
      <c r="AW67" s="479"/>
      <c r="AX67" s="478"/>
      <c r="AY67" s="479"/>
      <c r="AZ67" s="478"/>
      <c r="BA67" s="479"/>
      <c r="BB67" s="478"/>
      <c r="BC67" s="479"/>
      <c r="BD67" s="478"/>
      <c r="BE67" s="479"/>
      <c r="BF67" s="478"/>
      <c r="BG67" s="479"/>
      <c r="BH67" s="480"/>
      <c r="BI67" s="476"/>
      <c r="BJ67" s="476"/>
      <c r="BK67" s="482"/>
      <c r="BL67" s="478"/>
      <c r="BM67" s="476"/>
      <c r="BN67" s="476"/>
      <c r="BO67" s="479"/>
      <c r="BP67" s="481"/>
      <c r="BQ67" s="480"/>
      <c r="BR67" s="476"/>
      <c r="BS67" s="479"/>
      <c r="BT67" s="481"/>
      <c r="BU67" s="480"/>
      <c r="BV67" s="476"/>
      <c r="BW67" s="479"/>
      <c r="BX67" s="481"/>
      <c r="BY67" s="480"/>
      <c r="BZ67" s="476"/>
      <c r="CA67" s="479"/>
      <c r="CB67" s="484"/>
      <c r="CC67" s="480"/>
      <c r="CD67" s="476"/>
      <c r="CE67" s="477"/>
      <c r="CF67" s="51"/>
      <c r="CG67" s="51"/>
      <c r="CH67" s="51"/>
      <c r="CI67" s="51"/>
      <c r="CJ67" s="51"/>
      <c r="CK67" s="51"/>
      <c r="CL67" s="51"/>
      <c r="CM67" s="51"/>
      <c r="CN67" s="4"/>
      <c r="CO67" s="4"/>
    </row>
    <row r="68" spans="1:93">
      <c r="A68" s="458">
        <v>42</v>
      </c>
      <c r="B68" s="459"/>
      <c r="C68" s="460"/>
      <c r="D68" s="461"/>
      <c r="E68" s="461"/>
      <c r="F68" s="461"/>
      <c r="G68" s="461"/>
      <c r="H68" s="461"/>
      <c r="I68" s="461"/>
      <c r="J68" s="461"/>
      <c r="K68" s="461"/>
      <c r="L68" s="461"/>
      <c r="M68" s="461"/>
      <c r="N68" s="461"/>
      <c r="O68" s="462"/>
      <c r="P68" s="463"/>
      <c r="Q68" s="464"/>
      <c r="R68" s="464"/>
      <c r="S68" s="464"/>
      <c r="T68" s="464"/>
      <c r="U68" s="464"/>
      <c r="V68" s="464"/>
      <c r="W68" s="553"/>
      <c r="X68" s="554"/>
      <c r="Y68" s="554"/>
      <c r="Z68" s="554"/>
      <c r="AA68" s="554"/>
      <c r="AB68" s="554"/>
      <c r="AC68" s="554"/>
      <c r="AD68" s="554"/>
      <c r="AE68" s="555"/>
      <c r="AF68" s="463"/>
      <c r="AG68" s="464"/>
      <c r="AH68" s="464"/>
      <c r="AI68" s="464"/>
      <c r="AJ68" s="464"/>
      <c r="AK68" s="464"/>
      <c r="AL68" s="464"/>
      <c r="AM68" s="464"/>
      <c r="AN68" s="467"/>
      <c r="AO68" s="478"/>
      <c r="AP68" s="479"/>
      <c r="AQ68" s="480"/>
      <c r="AR68" s="476"/>
      <c r="AS68" s="476"/>
      <c r="AT68" s="556"/>
      <c r="AU68" s="557"/>
      <c r="AV68" s="476"/>
      <c r="AW68" s="479"/>
      <c r="AX68" s="478"/>
      <c r="AY68" s="479"/>
      <c r="AZ68" s="478"/>
      <c r="BA68" s="479"/>
      <c r="BB68" s="478"/>
      <c r="BC68" s="479"/>
      <c r="BD68" s="478"/>
      <c r="BE68" s="479"/>
      <c r="BF68" s="478"/>
      <c r="BG68" s="479"/>
      <c r="BH68" s="480"/>
      <c r="BI68" s="476"/>
      <c r="BJ68" s="476"/>
      <c r="BK68" s="482"/>
      <c r="BL68" s="478"/>
      <c r="BM68" s="476"/>
      <c r="BN68" s="476"/>
      <c r="BO68" s="479"/>
      <c r="BP68" s="481"/>
      <c r="BQ68" s="480"/>
      <c r="BR68" s="476"/>
      <c r="BS68" s="479"/>
      <c r="BT68" s="481"/>
      <c r="BU68" s="480"/>
      <c r="BV68" s="476"/>
      <c r="BW68" s="479"/>
      <c r="BX68" s="481"/>
      <c r="BY68" s="480"/>
      <c r="BZ68" s="476"/>
      <c r="CA68" s="479"/>
      <c r="CB68" s="484"/>
      <c r="CC68" s="480"/>
      <c r="CD68" s="476"/>
      <c r="CE68" s="477"/>
      <c r="CF68" s="51"/>
      <c r="CG68" s="51"/>
      <c r="CH68" s="51"/>
      <c r="CI68" s="51"/>
      <c r="CJ68" s="51"/>
      <c r="CK68" s="51"/>
      <c r="CL68" s="51"/>
      <c r="CM68" s="51"/>
      <c r="CN68" s="4"/>
      <c r="CO68" s="4"/>
    </row>
    <row r="69" spans="1:93">
      <c r="A69" s="458">
        <v>43</v>
      </c>
      <c r="B69" s="459"/>
      <c r="C69" s="460"/>
      <c r="D69" s="461"/>
      <c r="E69" s="461"/>
      <c r="F69" s="461"/>
      <c r="G69" s="461"/>
      <c r="H69" s="461"/>
      <c r="I69" s="461"/>
      <c r="J69" s="461"/>
      <c r="K69" s="461"/>
      <c r="L69" s="461"/>
      <c r="M69" s="461"/>
      <c r="N69" s="461"/>
      <c r="O69" s="462"/>
      <c r="P69" s="463"/>
      <c r="Q69" s="464"/>
      <c r="R69" s="464"/>
      <c r="S69" s="464"/>
      <c r="T69" s="464"/>
      <c r="U69" s="464"/>
      <c r="V69" s="464"/>
      <c r="W69" s="553"/>
      <c r="X69" s="554"/>
      <c r="Y69" s="554"/>
      <c r="Z69" s="554"/>
      <c r="AA69" s="554"/>
      <c r="AB69" s="554"/>
      <c r="AC69" s="554"/>
      <c r="AD69" s="554"/>
      <c r="AE69" s="555"/>
      <c r="AF69" s="463"/>
      <c r="AG69" s="464"/>
      <c r="AH69" s="464"/>
      <c r="AI69" s="464"/>
      <c r="AJ69" s="464"/>
      <c r="AK69" s="464"/>
      <c r="AL69" s="464"/>
      <c r="AM69" s="464"/>
      <c r="AN69" s="467"/>
      <c r="AO69" s="478"/>
      <c r="AP69" s="479"/>
      <c r="AQ69" s="480"/>
      <c r="AR69" s="476"/>
      <c r="AS69" s="476"/>
      <c r="AT69" s="556"/>
      <c r="AU69" s="557"/>
      <c r="AV69" s="476"/>
      <c r="AW69" s="479"/>
      <c r="AX69" s="478"/>
      <c r="AY69" s="479"/>
      <c r="AZ69" s="478"/>
      <c r="BA69" s="479"/>
      <c r="BB69" s="478"/>
      <c r="BC69" s="479"/>
      <c r="BD69" s="478"/>
      <c r="BE69" s="479"/>
      <c r="BF69" s="478"/>
      <c r="BG69" s="479"/>
      <c r="BH69" s="480"/>
      <c r="BI69" s="476"/>
      <c r="BJ69" s="476"/>
      <c r="BK69" s="482"/>
      <c r="BL69" s="478"/>
      <c r="BM69" s="476"/>
      <c r="BN69" s="476"/>
      <c r="BO69" s="479"/>
      <c r="BP69" s="481"/>
      <c r="BQ69" s="480"/>
      <c r="BR69" s="476"/>
      <c r="BS69" s="479"/>
      <c r="BT69" s="481"/>
      <c r="BU69" s="480"/>
      <c r="BV69" s="476"/>
      <c r="BW69" s="479"/>
      <c r="BX69" s="481"/>
      <c r="BY69" s="480"/>
      <c r="BZ69" s="476"/>
      <c r="CA69" s="479"/>
      <c r="CB69" s="484"/>
      <c r="CC69" s="480"/>
      <c r="CD69" s="476"/>
      <c r="CE69" s="477"/>
      <c r="CF69" s="51"/>
      <c r="CG69" s="51"/>
      <c r="CH69" s="51"/>
      <c r="CI69" s="51"/>
      <c r="CJ69" s="51"/>
      <c r="CK69" s="51"/>
      <c r="CL69" s="51"/>
      <c r="CM69" s="51"/>
      <c r="CN69" s="4"/>
      <c r="CO69" s="4"/>
    </row>
    <row r="70" spans="1:93">
      <c r="A70" s="458">
        <v>44</v>
      </c>
      <c r="B70" s="459"/>
      <c r="C70" s="460"/>
      <c r="D70" s="461"/>
      <c r="E70" s="461"/>
      <c r="F70" s="461"/>
      <c r="G70" s="461"/>
      <c r="H70" s="461"/>
      <c r="I70" s="461"/>
      <c r="J70" s="461"/>
      <c r="K70" s="461"/>
      <c r="L70" s="461"/>
      <c r="M70" s="461"/>
      <c r="N70" s="461"/>
      <c r="O70" s="462"/>
      <c r="P70" s="463"/>
      <c r="Q70" s="464"/>
      <c r="R70" s="464"/>
      <c r="S70" s="464"/>
      <c r="T70" s="464"/>
      <c r="U70" s="464"/>
      <c r="V70" s="464"/>
      <c r="W70" s="553"/>
      <c r="X70" s="554"/>
      <c r="Y70" s="554"/>
      <c r="Z70" s="554"/>
      <c r="AA70" s="554"/>
      <c r="AB70" s="554"/>
      <c r="AC70" s="554"/>
      <c r="AD70" s="554"/>
      <c r="AE70" s="555"/>
      <c r="AF70" s="463"/>
      <c r="AG70" s="464"/>
      <c r="AH70" s="464"/>
      <c r="AI70" s="464"/>
      <c r="AJ70" s="464"/>
      <c r="AK70" s="464"/>
      <c r="AL70" s="464"/>
      <c r="AM70" s="464"/>
      <c r="AN70" s="467"/>
      <c r="AO70" s="478"/>
      <c r="AP70" s="479"/>
      <c r="AQ70" s="480"/>
      <c r="AR70" s="476"/>
      <c r="AS70" s="476"/>
      <c r="AT70" s="556"/>
      <c r="AU70" s="557"/>
      <c r="AV70" s="476"/>
      <c r="AW70" s="479"/>
      <c r="AX70" s="478"/>
      <c r="AY70" s="479"/>
      <c r="AZ70" s="478"/>
      <c r="BA70" s="479"/>
      <c r="BB70" s="478"/>
      <c r="BC70" s="479"/>
      <c r="BD70" s="478"/>
      <c r="BE70" s="479"/>
      <c r="BF70" s="478"/>
      <c r="BG70" s="479"/>
      <c r="BH70" s="480"/>
      <c r="BI70" s="476"/>
      <c r="BJ70" s="476"/>
      <c r="BK70" s="482"/>
      <c r="BL70" s="478"/>
      <c r="BM70" s="476"/>
      <c r="BN70" s="476"/>
      <c r="BO70" s="479"/>
      <c r="BP70" s="481"/>
      <c r="BQ70" s="480"/>
      <c r="BR70" s="476"/>
      <c r="BS70" s="479"/>
      <c r="BT70" s="481"/>
      <c r="BU70" s="480"/>
      <c r="BV70" s="476"/>
      <c r="BW70" s="479"/>
      <c r="BX70" s="481"/>
      <c r="BY70" s="480"/>
      <c r="BZ70" s="476"/>
      <c r="CA70" s="479"/>
      <c r="CB70" s="484"/>
      <c r="CC70" s="480"/>
      <c r="CD70" s="476"/>
      <c r="CE70" s="477"/>
      <c r="CF70" s="51"/>
      <c r="CG70" s="51"/>
      <c r="CH70" s="51"/>
      <c r="CI70" s="51"/>
      <c r="CJ70" s="51"/>
      <c r="CK70" s="51"/>
      <c r="CL70" s="51"/>
      <c r="CM70" s="51"/>
      <c r="CN70" s="4"/>
      <c r="CO70" s="4"/>
    </row>
    <row r="71" spans="1:93">
      <c r="A71" s="458">
        <v>45</v>
      </c>
      <c r="B71" s="459"/>
      <c r="C71" s="460"/>
      <c r="D71" s="461"/>
      <c r="E71" s="461"/>
      <c r="F71" s="461"/>
      <c r="G71" s="461"/>
      <c r="H71" s="461"/>
      <c r="I71" s="461"/>
      <c r="J71" s="461"/>
      <c r="K71" s="461"/>
      <c r="L71" s="461"/>
      <c r="M71" s="461"/>
      <c r="N71" s="461"/>
      <c r="O71" s="462"/>
      <c r="P71" s="463"/>
      <c r="Q71" s="464"/>
      <c r="R71" s="464"/>
      <c r="S71" s="464"/>
      <c r="T71" s="464"/>
      <c r="U71" s="464"/>
      <c r="V71" s="464"/>
      <c r="W71" s="553"/>
      <c r="X71" s="554"/>
      <c r="Y71" s="554"/>
      <c r="Z71" s="554"/>
      <c r="AA71" s="554"/>
      <c r="AB71" s="554"/>
      <c r="AC71" s="554"/>
      <c r="AD71" s="554"/>
      <c r="AE71" s="555"/>
      <c r="AF71" s="463"/>
      <c r="AG71" s="464"/>
      <c r="AH71" s="464"/>
      <c r="AI71" s="464"/>
      <c r="AJ71" s="464"/>
      <c r="AK71" s="464"/>
      <c r="AL71" s="464"/>
      <c r="AM71" s="464"/>
      <c r="AN71" s="467"/>
      <c r="AO71" s="478"/>
      <c r="AP71" s="479"/>
      <c r="AQ71" s="480"/>
      <c r="AR71" s="476"/>
      <c r="AS71" s="476"/>
      <c r="AT71" s="556"/>
      <c r="AU71" s="557"/>
      <c r="AV71" s="476"/>
      <c r="AW71" s="479"/>
      <c r="AX71" s="478"/>
      <c r="AY71" s="479"/>
      <c r="AZ71" s="478"/>
      <c r="BA71" s="479"/>
      <c r="BB71" s="478"/>
      <c r="BC71" s="479"/>
      <c r="BD71" s="478"/>
      <c r="BE71" s="479"/>
      <c r="BF71" s="478"/>
      <c r="BG71" s="479"/>
      <c r="BH71" s="480"/>
      <c r="BI71" s="476"/>
      <c r="BJ71" s="476"/>
      <c r="BK71" s="482"/>
      <c r="BL71" s="478"/>
      <c r="BM71" s="476"/>
      <c r="BN71" s="476"/>
      <c r="BO71" s="479"/>
      <c r="BP71" s="481"/>
      <c r="BQ71" s="480"/>
      <c r="BR71" s="476"/>
      <c r="BS71" s="479"/>
      <c r="BT71" s="481"/>
      <c r="BU71" s="480"/>
      <c r="BV71" s="476"/>
      <c r="BW71" s="479"/>
      <c r="BX71" s="481"/>
      <c r="BY71" s="480"/>
      <c r="BZ71" s="476"/>
      <c r="CA71" s="479"/>
      <c r="CB71" s="484"/>
      <c r="CC71" s="480"/>
      <c r="CD71" s="476"/>
      <c r="CE71" s="477"/>
      <c r="CF71" s="51"/>
      <c r="CG71" s="51"/>
      <c r="CH71" s="51"/>
      <c r="CI71" s="51"/>
      <c r="CJ71" s="51"/>
      <c r="CK71" s="51"/>
      <c r="CL71" s="51"/>
      <c r="CM71" s="51"/>
      <c r="CN71" s="4"/>
      <c r="CO71" s="4"/>
    </row>
    <row r="72" spans="1:93">
      <c r="A72" s="458">
        <v>46</v>
      </c>
      <c r="B72" s="459"/>
      <c r="C72" s="460"/>
      <c r="D72" s="461"/>
      <c r="E72" s="461"/>
      <c r="F72" s="461"/>
      <c r="G72" s="461"/>
      <c r="H72" s="461"/>
      <c r="I72" s="461"/>
      <c r="J72" s="461"/>
      <c r="K72" s="461"/>
      <c r="L72" s="461"/>
      <c r="M72" s="461"/>
      <c r="N72" s="461"/>
      <c r="O72" s="462"/>
      <c r="P72" s="463"/>
      <c r="Q72" s="464"/>
      <c r="R72" s="464"/>
      <c r="S72" s="464"/>
      <c r="T72" s="464"/>
      <c r="U72" s="464"/>
      <c r="V72" s="464"/>
      <c r="W72" s="553"/>
      <c r="X72" s="554"/>
      <c r="Y72" s="554"/>
      <c r="Z72" s="554"/>
      <c r="AA72" s="554"/>
      <c r="AB72" s="554"/>
      <c r="AC72" s="554"/>
      <c r="AD72" s="554"/>
      <c r="AE72" s="555"/>
      <c r="AF72" s="463"/>
      <c r="AG72" s="464"/>
      <c r="AH72" s="464"/>
      <c r="AI72" s="464"/>
      <c r="AJ72" s="464"/>
      <c r="AK72" s="464"/>
      <c r="AL72" s="464"/>
      <c r="AM72" s="464"/>
      <c r="AN72" s="467"/>
      <c r="AO72" s="478"/>
      <c r="AP72" s="479"/>
      <c r="AQ72" s="480"/>
      <c r="AR72" s="476"/>
      <c r="AS72" s="476"/>
      <c r="AT72" s="556"/>
      <c r="AU72" s="557"/>
      <c r="AV72" s="476"/>
      <c r="AW72" s="479"/>
      <c r="AX72" s="478"/>
      <c r="AY72" s="479"/>
      <c r="AZ72" s="478"/>
      <c r="BA72" s="479"/>
      <c r="BB72" s="478"/>
      <c r="BC72" s="479"/>
      <c r="BD72" s="478"/>
      <c r="BE72" s="479"/>
      <c r="BF72" s="478"/>
      <c r="BG72" s="479"/>
      <c r="BH72" s="480"/>
      <c r="BI72" s="476"/>
      <c r="BJ72" s="476"/>
      <c r="BK72" s="482"/>
      <c r="BL72" s="478"/>
      <c r="BM72" s="476"/>
      <c r="BN72" s="476"/>
      <c r="BO72" s="479"/>
      <c r="BP72" s="481"/>
      <c r="BQ72" s="480"/>
      <c r="BR72" s="476"/>
      <c r="BS72" s="479"/>
      <c r="BT72" s="481"/>
      <c r="BU72" s="480"/>
      <c r="BV72" s="476"/>
      <c r="BW72" s="479"/>
      <c r="BX72" s="481"/>
      <c r="BY72" s="480"/>
      <c r="BZ72" s="476"/>
      <c r="CA72" s="479"/>
      <c r="CB72" s="484"/>
      <c r="CC72" s="480"/>
      <c r="CD72" s="476"/>
      <c r="CE72" s="477"/>
      <c r="CF72" s="51"/>
      <c r="CG72" s="51"/>
      <c r="CH72" s="51"/>
      <c r="CI72" s="51"/>
      <c r="CJ72" s="51"/>
      <c r="CK72" s="51"/>
      <c r="CL72" s="51"/>
      <c r="CM72" s="51"/>
      <c r="CN72" s="4"/>
      <c r="CO72" s="4"/>
    </row>
    <row r="73" spans="1:93">
      <c r="A73" s="458">
        <v>47</v>
      </c>
      <c r="B73" s="459"/>
      <c r="C73" s="460"/>
      <c r="D73" s="461"/>
      <c r="E73" s="461"/>
      <c r="F73" s="461"/>
      <c r="G73" s="461"/>
      <c r="H73" s="461"/>
      <c r="I73" s="461"/>
      <c r="J73" s="461"/>
      <c r="K73" s="461"/>
      <c r="L73" s="461"/>
      <c r="M73" s="461"/>
      <c r="N73" s="461"/>
      <c r="O73" s="462"/>
      <c r="P73" s="463"/>
      <c r="Q73" s="464"/>
      <c r="R73" s="464"/>
      <c r="S73" s="464"/>
      <c r="T73" s="464"/>
      <c r="U73" s="464"/>
      <c r="V73" s="464"/>
      <c r="W73" s="553"/>
      <c r="X73" s="554"/>
      <c r="Y73" s="554"/>
      <c r="Z73" s="554"/>
      <c r="AA73" s="554"/>
      <c r="AB73" s="554"/>
      <c r="AC73" s="554"/>
      <c r="AD73" s="554"/>
      <c r="AE73" s="555"/>
      <c r="AF73" s="463"/>
      <c r="AG73" s="464"/>
      <c r="AH73" s="464"/>
      <c r="AI73" s="464"/>
      <c r="AJ73" s="464"/>
      <c r="AK73" s="464"/>
      <c r="AL73" s="464"/>
      <c r="AM73" s="464"/>
      <c r="AN73" s="467"/>
      <c r="AO73" s="478"/>
      <c r="AP73" s="479"/>
      <c r="AQ73" s="480"/>
      <c r="AR73" s="476"/>
      <c r="AS73" s="476"/>
      <c r="AT73" s="556"/>
      <c r="AU73" s="557"/>
      <c r="AV73" s="476"/>
      <c r="AW73" s="479"/>
      <c r="AX73" s="478"/>
      <c r="AY73" s="479"/>
      <c r="AZ73" s="478"/>
      <c r="BA73" s="479"/>
      <c r="BB73" s="478"/>
      <c r="BC73" s="479"/>
      <c r="BD73" s="478"/>
      <c r="BE73" s="479"/>
      <c r="BF73" s="478"/>
      <c r="BG73" s="479"/>
      <c r="BH73" s="480"/>
      <c r="BI73" s="476"/>
      <c r="BJ73" s="476"/>
      <c r="BK73" s="482"/>
      <c r="BL73" s="478"/>
      <c r="BM73" s="476"/>
      <c r="BN73" s="476"/>
      <c r="BO73" s="479"/>
      <c r="BP73" s="481"/>
      <c r="BQ73" s="480"/>
      <c r="BR73" s="476"/>
      <c r="BS73" s="479"/>
      <c r="BT73" s="481"/>
      <c r="BU73" s="480"/>
      <c r="BV73" s="476"/>
      <c r="BW73" s="479"/>
      <c r="BX73" s="481"/>
      <c r="BY73" s="480"/>
      <c r="BZ73" s="476"/>
      <c r="CA73" s="479"/>
      <c r="CB73" s="484"/>
      <c r="CC73" s="480"/>
      <c r="CD73" s="476"/>
      <c r="CE73" s="477"/>
      <c r="CF73" s="51"/>
      <c r="CG73" s="51"/>
      <c r="CH73" s="51"/>
      <c r="CI73" s="51"/>
      <c r="CJ73" s="51"/>
      <c r="CK73" s="51"/>
      <c r="CL73" s="51"/>
      <c r="CM73" s="51"/>
      <c r="CN73" s="4"/>
      <c r="CO73" s="4"/>
    </row>
    <row r="74" spans="1:93">
      <c r="A74" s="458">
        <v>48</v>
      </c>
      <c r="B74" s="459"/>
      <c r="C74" s="460"/>
      <c r="D74" s="461"/>
      <c r="E74" s="461"/>
      <c r="F74" s="461"/>
      <c r="G74" s="461"/>
      <c r="H74" s="461"/>
      <c r="I74" s="461"/>
      <c r="J74" s="461"/>
      <c r="K74" s="461"/>
      <c r="L74" s="461"/>
      <c r="M74" s="461"/>
      <c r="N74" s="461"/>
      <c r="O74" s="462"/>
      <c r="P74" s="463"/>
      <c r="Q74" s="464"/>
      <c r="R74" s="464"/>
      <c r="S74" s="464"/>
      <c r="T74" s="464"/>
      <c r="U74" s="464"/>
      <c r="V74" s="464"/>
      <c r="W74" s="553"/>
      <c r="X74" s="554"/>
      <c r="Y74" s="554"/>
      <c r="Z74" s="554"/>
      <c r="AA74" s="554"/>
      <c r="AB74" s="554"/>
      <c r="AC74" s="554"/>
      <c r="AD74" s="554"/>
      <c r="AE74" s="555"/>
      <c r="AF74" s="463"/>
      <c r="AG74" s="464"/>
      <c r="AH74" s="464"/>
      <c r="AI74" s="464"/>
      <c r="AJ74" s="464"/>
      <c r="AK74" s="464"/>
      <c r="AL74" s="464"/>
      <c r="AM74" s="464"/>
      <c r="AN74" s="467"/>
      <c r="AO74" s="478"/>
      <c r="AP74" s="479"/>
      <c r="AQ74" s="480"/>
      <c r="AR74" s="476"/>
      <c r="AS74" s="476"/>
      <c r="AT74" s="556"/>
      <c r="AU74" s="557"/>
      <c r="AV74" s="476"/>
      <c r="AW74" s="479"/>
      <c r="AX74" s="478"/>
      <c r="AY74" s="479"/>
      <c r="AZ74" s="478"/>
      <c r="BA74" s="479"/>
      <c r="BB74" s="478"/>
      <c r="BC74" s="479"/>
      <c r="BD74" s="478"/>
      <c r="BE74" s="479"/>
      <c r="BF74" s="478"/>
      <c r="BG74" s="479"/>
      <c r="BH74" s="480"/>
      <c r="BI74" s="476"/>
      <c r="BJ74" s="476"/>
      <c r="BK74" s="482"/>
      <c r="BL74" s="478"/>
      <c r="BM74" s="476"/>
      <c r="BN74" s="476"/>
      <c r="BO74" s="479"/>
      <c r="BP74" s="481"/>
      <c r="BQ74" s="480"/>
      <c r="BR74" s="476"/>
      <c r="BS74" s="479"/>
      <c r="BT74" s="481"/>
      <c r="BU74" s="480"/>
      <c r="BV74" s="476"/>
      <c r="BW74" s="479"/>
      <c r="BX74" s="481"/>
      <c r="BY74" s="480"/>
      <c r="BZ74" s="476"/>
      <c r="CA74" s="479"/>
      <c r="CB74" s="484"/>
      <c r="CC74" s="480"/>
      <c r="CD74" s="476"/>
      <c r="CE74" s="477"/>
      <c r="CF74" s="51"/>
      <c r="CG74" s="51"/>
      <c r="CH74" s="51"/>
      <c r="CI74" s="51"/>
      <c r="CJ74" s="51"/>
      <c r="CK74" s="51"/>
      <c r="CL74" s="51"/>
      <c r="CM74" s="51"/>
      <c r="CN74" s="4"/>
      <c r="CO74" s="4"/>
    </row>
    <row r="75" spans="1:93">
      <c r="A75" s="458">
        <v>49</v>
      </c>
      <c r="B75" s="459"/>
      <c r="C75" s="460"/>
      <c r="D75" s="461"/>
      <c r="E75" s="461"/>
      <c r="F75" s="461"/>
      <c r="G75" s="461"/>
      <c r="H75" s="461"/>
      <c r="I75" s="461"/>
      <c r="J75" s="461"/>
      <c r="K75" s="461"/>
      <c r="L75" s="461"/>
      <c r="M75" s="461"/>
      <c r="N75" s="461"/>
      <c r="O75" s="462"/>
      <c r="P75" s="463"/>
      <c r="Q75" s="464"/>
      <c r="R75" s="464"/>
      <c r="S75" s="464"/>
      <c r="T75" s="464"/>
      <c r="U75" s="464"/>
      <c r="V75" s="464"/>
      <c r="W75" s="553"/>
      <c r="X75" s="554"/>
      <c r="Y75" s="554"/>
      <c r="Z75" s="554"/>
      <c r="AA75" s="554"/>
      <c r="AB75" s="554"/>
      <c r="AC75" s="554"/>
      <c r="AD75" s="554"/>
      <c r="AE75" s="555"/>
      <c r="AF75" s="463"/>
      <c r="AG75" s="464"/>
      <c r="AH75" s="464"/>
      <c r="AI75" s="464"/>
      <c r="AJ75" s="464"/>
      <c r="AK75" s="464"/>
      <c r="AL75" s="464"/>
      <c r="AM75" s="464"/>
      <c r="AN75" s="467"/>
      <c r="AO75" s="478"/>
      <c r="AP75" s="479"/>
      <c r="AQ75" s="480"/>
      <c r="AR75" s="476"/>
      <c r="AS75" s="476"/>
      <c r="AT75" s="556"/>
      <c r="AU75" s="557"/>
      <c r="AV75" s="476"/>
      <c r="AW75" s="479"/>
      <c r="AX75" s="478"/>
      <c r="AY75" s="479"/>
      <c r="AZ75" s="478"/>
      <c r="BA75" s="479"/>
      <c r="BB75" s="478"/>
      <c r="BC75" s="479"/>
      <c r="BD75" s="478"/>
      <c r="BE75" s="479"/>
      <c r="BF75" s="478"/>
      <c r="BG75" s="479"/>
      <c r="BH75" s="480"/>
      <c r="BI75" s="476"/>
      <c r="BJ75" s="476"/>
      <c r="BK75" s="482"/>
      <c r="BL75" s="478"/>
      <c r="BM75" s="476"/>
      <c r="BN75" s="476"/>
      <c r="BO75" s="479"/>
      <c r="BP75" s="481"/>
      <c r="BQ75" s="480"/>
      <c r="BR75" s="476"/>
      <c r="BS75" s="479"/>
      <c r="BT75" s="481"/>
      <c r="BU75" s="480"/>
      <c r="BV75" s="476"/>
      <c r="BW75" s="479"/>
      <c r="BX75" s="481"/>
      <c r="BY75" s="480"/>
      <c r="BZ75" s="476"/>
      <c r="CA75" s="479"/>
      <c r="CB75" s="484"/>
      <c r="CC75" s="480"/>
      <c r="CD75" s="476"/>
      <c r="CE75" s="477"/>
      <c r="CF75" s="51"/>
      <c r="CG75" s="51"/>
      <c r="CH75" s="51"/>
      <c r="CI75" s="51"/>
      <c r="CJ75" s="51"/>
      <c r="CK75" s="51"/>
      <c r="CL75" s="51"/>
      <c r="CM75" s="51"/>
      <c r="CN75" s="4"/>
      <c r="CO75" s="4"/>
    </row>
    <row r="76" spans="1:93">
      <c r="A76" s="458">
        <v>50</v>
      </c>
      <c r="B76" s="459"/>
      <c r="C76" s="460"/>
      <c r="D76" s="461"/>
      <c r="E76" s="461"/>
      <c r="F76" s="461"/>
      <c r="G76" s="461"/>
      <c r="H76" s="461"/>
      <c r="I76" s="461"/>
      <c r="J76" s="461"/>
      <c r="K76" s="461"/>
      <c r="L76" s="461"/>
      <c r="M76" s="461"/>
      <c r="N76" s="461"/>
      <c r="O76" s="462"/>
      <c r="P76" s="463"/>
      <c r="Q76" s="464"/>
      <c r="R76" s="464"/>
      <c r="S76" s="464"/>
      <c r="T76" s="464"/>
      <c r="U76" s="464"/>
      <c r="V76" s="464"/>
      <c r="W76" s="553"/>
      <c r="X76" s="554"/>
      <c r="Y76" s="554"/>
      <c r="Z76" s="554"/>
      <c r="AA76" s="554"/>
      <c r="AB76" s="554"/>
      <c r="AC76" s="554"/>
      <c r="AD76" s="554"/>
      <c r="AE76" s="555"/>
      <c r="AF76" s="463"/>
      <c r="AG76" s="464"/>
      <c r="AH76" s="464"/>
      <c r="AI76" s="464"/>
      <c r="AJ76" s="464"/>
      <c r="AK76" s="464"/>
      <c r="AL76" s="464"/>
      <c r="AM76" s="464"/>
      <c r="AN76" s="467"/>
      <c r="AO76" s="478"/>
      <c r="AP76" s="479"/>
      <c r="AQ76" s="480"/>
      <c r="AR76" s="476"/>
      <c r="AS76" s="476"/>
      <c r="AT76" s="556"/>
      <c r="AU76" s="557"/>
      <c r="AV76" s="476"/>
      <c r="AW76" s="479"/>
      <c r="AX76" s="478"/>
      <c r="AY76" s="479"/>
      <c r="AZ76" s="478"/>
      <c r="BA76" s="479"/>
      <c r="BB76" s="478"/>
      <c r="BC76" s="479"/>
      <c r="BD76" s="478"/>
      <c r="BE76" s="479"/>
      <c r="BF76" s="478"/>
      <c r="BG76" s="479"/>
      <c r="BH76" s="480"/>
      <c r="BI76" s="476"/>
      <c r="BJ76" s="476"/>
      <c r="BK76" s="482"/>
      <c r="BL76" s="478"/>
      <c r="BM76" s="476"/>
      <c r="BN76" s="476"/>
      <c r="BO76" s="479"/>
      <c r="BP76" s="481"/>
      <c r="BQ76" s="480"/>
      <c r="BR76" s="476"/>
      <c r="BS76" s="479"/>
      <c r="BT76" s="481"/>
      <c r="BU76" s="480"/>
      <c r="BV76" s="476"/>
      <c r="BW76" s="479"/>
      <c r="BX76" s="481"/>
      <c r="BY76" s="480"/>
      <c r="BZ76" s="476"/>
      <c r="CA76" s="479"/>
      <c r="CB76" s="484"/>
      <c r="CC76" s="480"/>
      <c r="CD76" s="476"/>
      <c r="CE76" s="477"/>
      <c r="CF76" s="51"/>
      <c r="CG76" s="51"/>
      <c r="CH76" s="51"/>
      <c r="CI76" s="51"/>
      <c r="CJ76" s="51"/>
      <c r="CK76" s="51"/>
      <c r="CL76" s="51"/>
      <c r="CM76" s="51"/>
      <c r="CN76" s="4"/>
      <c r="CO76" s="4"/>
    </row>
    <row r="77" spans="1:93">
      <c r="A77" s="458">
        <v>51</v>
      </c>
      <c r="B77" s="459"/>
      <c r="C77" s="460"/>
      <c r="D77" s="461"/>
      <c r="E77" s="461"/>
      <c r="F77" s="461"/>
      <c r="G77" s="461"/>
      <c r="H77" s="461"/>
      <c r="I77" s="461"/>
      <c r="J77" s="461"/>
      <c r="K77" s="461"/>
      <c r="L77" s="461"/>
      <c r="M77" s="461"/>
      <c r="N77" s="461"/>
      <c r="O77" s="462"/>
      <c r="P77" s="463"/>
      <c r="Q77" s="464"/>
      <c r="R77" s="464"/>
      <c r="S77" s="464"/>
      <c r="T77" s="464"/>
      <c r="U77" s="464"/>
      <c r="V77" s="464"/>
      <c r="W77" s="553"/>
      <c r="X77" s="554"/>
      <c r="Y77" s="554"/>
      <c r="Z77" s="554"/>
      <c r="AA77" s="554"/>
      <c r="AB77" s="554"/>
      <c r="AC77" s="554"/>
      <c r="AD77" s="554"/>
      <c r="AE77" s="555"/>
      <c r="AF77" s="463"/>
      <c r="AG77" s="464"/>
      <c r="AH77" s="464"/>
      <c r="AI77" s="464"/>
      <c r="AJ77" s="464"/>
      <c r="AK77" s="464"/>
      <c r="AL77" s="464"/>
      <c r="AM77" s="464"/>
      <c r="AN77" s="467"/>
      <c r="AO77" s="478"/>
      <c r="AP77" s="479"/>
      <c r="AQ77" s="480"/>
      <c r="AR77" s="476"/>
      <c r="AS77" s="476"/>
      <c r="AT77" s="556"/>
      <c r="AU77" s="557"/>
      <c r="AV77" s="476"/>
      <c r="AW77" s="479"/>
      <c r="AX77" s="478"/>
      <c r="AY77" s="479"/>
      <c r="AZ77" s="478"/>
      <c r="BA77" s="479"/>
      <c r="BB77" s="478"/>
      <c r="BC77" s="479"/>
      <c r="BD77" s="478"/>
      <c r="BE77" s="479"/>
      <c r="BF77" s="478"/>
      <c r="BG77" s="479"/>
      <c r="BH77" s="480"/>
      <c r="BI77" s="476"/>
      <c r="BJ77" s="476"/>
      <c r="BK77" s="482"/>
      <c r="BL77" s="478"/>
      <c r="BM77" s="476"/>
      <c r="BN77" s="476"/>
      <c r="BO77" s="479"/>
      <c r="BP77" s="481"/>
      <c r="BQ77" s="480"/>
      <c r="BR77" s="476"/>
      <c r="BS77" s="479"/>
      <c r="BT77" s="481"/>
      <c r="BU77" s="480"/>
      <c r="BV77" s="476"/>
      <c r="BW77" s="479"/>
      <c r="BX77" s="481"/>
      <c r="BY77" s="480"/>
      <c r="BZ77" s="476"/>
      <c r="CA77" s="479"/>
      <c r="CB77" s="484"/>
      <c r="CC77" s="480"/>
      <c r="CD77" s="476"/>
      <c r="CE77" s="477"/>
      <c r="CF77" s="51"/>
      <c r="CG77" s="51"/>
      <c r="CH77" s="51"/>
      <c r="CI77" s="51"/>
      <c r="CJ77" s="51"/>
      <c r="CK77" s="51"/>
      <c r="CL77" s="51"/>
      <c r="CM77" s="51"/>
      <c r="CN77" s="4"/>
      <c r="CO77" s="4"/>
    </row>
    <row r="78" spans="1:93">
      <c r="A78" s="458">
        <v>52</v>
      </c>
      <c r="B78" s="459"/>
      <c r="C78" s="460"/>
      <c r="D78" s="461"/>
      <c r="E78" s="461"/>
      <c r="F78" s="461"/>
      <c r="G78" s="461"/>
      <c r="H78" s="461"/>
      <c r="I78" s="461"/>
      <c r="J78" s="461"/>
      <c r="K78" s="461"/>
      <c r="L78" s="461"/>
      <c r="M78" s="461"/>
      <c r="N78" s="461"/>
      <c r="O78" s="462"/>
      <c r="P78" s="463"/>
      <c r="Q78" s="464"/>
      <c r="R78" s="464"/>
      <c r="S78" s="464"/>
      <c r="T78" s="464"/>
      <c r="U78" s="464"/>
      <c r="V78" s="464"/>
      <c r="W78" s="553"/>
      <c r="X78" s="554"/>
      <c r="Y78" s="554"/>
      <c r="Z78" s="554"/>
      <c r="AA78" s="554"/>
      <c r="AB78" s="554"/>
      <c r="AC78" s="554"/>
      <c r="AD78" s="554"/>
      <c r="AE78" s="555"/>
      <c r="AF78" s="463"/>
      <c r="AG78" s="464"/>
      <c r="AH78" s="464"/>
      <c r="AI78" s="464"/>
      <c r="AJ78" s="464"/>
      <c r="AK78" s="464"/>
      <c r="AL78" s="464"/>
      <c r="AM78" s="464"/>
      <c r="AN78" s="467"/>
      <c r="AO78" s="478"/>
      <c r="AP78" s="479"/>
      <c r="AQ78" s="480"/>
      <c r="AR78" s="476"/>
      <c r="AS78" s="476"/>
      <c r="AT78" s="556"/>
      <c r="AU78" s="557"/>
      <c r="AV78" s="476"/>
      <c r="AW78" s="479"/>
      <c r="AX78" s="478"/>
      <c r="AY78" s="479"/>
      <c r="AZ78" s="478"/>
      <c r="BA78" s="479"/>
      <c r="BB78" s="478"/>
      <c r="BC78" s="479"/>
      <c r="BD78" s="478"/>
      <c r="BE78" s="479"/>
      <c r="BF78" s="478"/>
      <c r="BG78" s="479"/>
      <c r="BH78" s="480"/>
      <c r="BI78" s="476"/>
      <c r="BJ78" s="476"/>
      <c r="BK78" s="482"/>
      <c r="BL78" s="478"/>
      <c r="BM78" s="476"/>
      <c r="BN78" s="476"/>
      <c r="BO78" s="479"/>
      <c r="BP78" s="481"/>
      <c r="BQ78" s="480"/>
      <c r="BR78" s="476"/>
      <c r="BS78" s="479"/>
      <c r="BT78" s="481"/>
      <c r="BU78" s="480"/>
      <c r="BV78" s="476"/>
      <c r="BW78" s="479"/>
      <c r="BX78" s="481"/>
      <c r="BY78" s="480"/>
      <c r="BZ78" s="476"/>
      <c r="CA78" s="479"/>
      <c r="CB78" s="484"/>
      <c r="CC78" s="480"/>
      <c r="CD78" s="476"/>
      <c r="CE78" s="477"/>
      <c r="CF78" s="51"/>
      <c r="CG78" s="51"/>
      <c r="CH78" s="51"/>
      <c r="CI78" s="51"/>
      <c r="CJ78" s="51"/>
      <c r="CK78" s="51"/>
      <c r="CL78" s="51"/>
      <c r="CM78" s="51"/>
      <c r="CN78" s="4"/>
      <c r="CO78" s="4"/>
    </row>
    <row r="79" spans="1:93">
      <c r="A79" s="458">
        <v>53</v>
      </c>
      <c r="B79" s="459"/>
      <c r="C79" s="460"/>
      <c r="D79" s="461"/>
      <c r="E79" s="461"/>
      <c r="F79" s="461"/>
      <c r="G79" s="461"/>
      <c r="H79" s="461"/>
      <c r="I79" s="461"/>
      <c r="J79" s="461"/>
      <c r="K79" s="461"/>
      <c r="L79" s="461"/>
      <c r="M79" s="461"/>
      <c r="N79" s="461"/>
      <c r="O79" s="462"/>
      <c r="P79" s="463"/>
      <c r="Q79" s="464"/>
      <c r="R79" s="464"/>
      <c r="S79" s="464"/>
      <c r="T79" s="464"/>
      <c r="U79" s="464"/>
      <c r="V79" s="464"/>
      <c r="W79" s="553"/>
      <c r="X79" s="554"/>
      <c r="Y79" s="554"/>
      <c r="Z79" s="554"/>
      <c r="AA79" s="554"/>
      <c r="AB79" s="554"/>
      <c r="AC79" s="554"/>
      <c r="AD79" s="554"/>
      <c r="AE79" s="555"/>
      <c r="AF79" s="463"/>
      <c r="AG79" s="464"/>
      <c r="AH79" s="464"/>
      <c r="AI79" s="464"/>
      <c r="AJ79" s="464"/>
      <c r="AK79" s="464"/>
      <c r="AL79" s="464"/>
      <c r="AM79" s="464"/>
      <c r="AN79" s="467"/>
      <c r="AO79" s="478"/>
      <c r="AP79" s="479"/>
      <c r="AQ79" s="480"/>
      <c r="AR79" s="476"/>
      <c r="AS79" s="476"/>
      <c r="AT79" s="556"/>
      <c r="AU79" s="557"/>
      <c r="AV79" s="476"/>
      <c r="AW79" s="479"/>
      <c r="AX79" s="478"/>
      <c r="AY79" s="479"/>
      <c r="AZ79" s="478"/>
      <c r="BA79" s="479"/>
      <c r="BB79" s="478"/>
      <c r="BC79" s="479"/>
      <c r="BD79" s="478"/>
      <c r="BE79" s="479"/>
      <c r="BF79" s="478"/>
      <c r="BG79" s="479"/>
      <c r="BH79" s="480"/>
      <c r="BI79" s="476"/>
      <c r="BJ79" s="476"/>
      <c r="BK79" s="482"/>
      <c r="BL79" s="478"/>
      <c r="BM79" s="476"/>
      <c r="BN79" s="476"/>
      <c r="BO79" s="479"/>
      <c r="BP79" s="481"/>
      <c r="BQ79" s="480"/>
      <c r="BR79" s="476"/>
      <c r="BS79" s="479"/>
      <c r="BT79" s="481"/>
      <c r="BU79" s="480"/>
      <c r="BV79" s="476"/>
      <c r="BW79" s="479"/>
      <c r="BX79" s="481"/>
      <c r="BY79" s="480"/>
      <c r="BZ79" s="476"/>
      <c r="CA79" s="479"/>
      <c r="CB79" s="484"/>
      <c r="CC79" s="480"/>
      <c r="CD79" s="476"/>
      <c r="CE79" s="477"/>
      <c r="CF79" s="51"/>
      <c r="CG79" s="51"/>
      <c r="CH79" s="51"/>
      <c r="CI79" s="51"/>
      <c r="CJ79" s="51"/>
      <c r="CK79" s="51"/>
      <c r="CL79" s="51"/>
      <c r="CM79" s="51"/>
      <c r="CN79" s="4"/>
      <c r="CO79" s="4"/>
    </row>
    <row r="80" spans="1:93">
      <c r="A80" s="458">
        <v>54</v>
      </c>
      <c r="B80" s="459"/>
      <c r="C80" s="460"/>
      <c r="D80" s="461"/>
      <c r="E80" s="461"/>
      <c r="F80" s="461"/>
      <c r="G80" s="461"/>
      <c r="H80" s="461"/>
      <c r="I80" s="461"/>
      <c r="J80" s="461"/>
      <c r="K80" s="461"/>
      <c r="L80" s="461"/>
      <c r="M80" s="461"/>
      <c r="N80" s="461"/>
      <c r="O80" s="462"/>
      <c r="P80" s="463"/>
      <c r="Q80" s="464"/>
      <c r="R80" s="464"/>
      <c r="S80" s="464"/>
      <c r="T80" s="464"/>
      <c r="U80" s="464"/>
      <c r="V80" s="464"/>
      <c r="W80" s="553"/>
      <c r="X80" s="554"/>
      <c r="Y80" s="554"/>
      <c r="Z80" s="554"/>
      <c r="AA80" s="554"/>
      <c r="AB80" s="554"/>
      <c r="AC80" s="554"/>
      <c r="AD80" s="554"/>
      <c r="AE80" s="555"/>
      <c r="AF80" s="463"/>
      <c r="AG80" s="464"/>
      <c r="AH80" s="464"/>
      <c r="AI80" s="464"/>
      <c r="AJ80" s="464"/>
      <c r="AK80" s="464"/>
      <c r="AL80" s="464"/>
      <c r="AM80" s="464"/>
      <c r="AN80" s="467"/>
      <c r="AO80" s="478"/>
      <c r="AP80" s="479"/>
      <c r="AQ80" s="480"/>
      <c r="AR80" s="476"/>
      <c r="AS80" s="476"/>
      <c r="AT80" s="556"/>
      <c r="AU80" s="557"/>
      <c r="AV80" s="476"/>
      <c r="AW80" s="479"/>
      <c r="AX80" s="478"/>
      <c r="AY80" s="479"/>
      <c r="AZ80" s="478"/>
      <c r="BA80" s="479"/>
      <c r="BB80" s="478"/>
      <c r="BC80" s="479"/>
      <c r="BD80" s="478"/>
      <c r="BE80" s="479"/>
      <c r="BF80" s="478"/>
      <c r="BG80" s="479"/>
      <c r="BH80" s="480"/>
      <c r="BI80" s="476"/>
      <c r="BJ80" s="476"/>
      <c r="BK80" s="482"/>
      <c r="BL80" s="478"/>
      <c r="BM80" s="476"/>
      <c r="BN80" s="476"/>
      <c r="BO80" s="479"/>
      <c r="BP80" s="481"/>
      <c r="BQ80" s="480"/>
      <c r="BR80" s="476"/>
      <c r="BS80" s="479"/>
      <c r="BT80" s="481"/>
      <c r="BU80" s="480"/>
      <c r="BV80" s="476"/>
      <c r="BW80" s="479"/>
      <c r="BX80" s="481"/>
      <c r="BY80" s="480"/>
      <c r="BZ80" s="476"/>
      <c r="CA80" s="479"/>
      <c r="CB80" s="484"/>
      <c r="CC80" s="480"/>
      <c r="CD80" s="476"/>
      <c r="CE80" s="477"/>
      <c r="CF80" s="51"/>
      <c r="CG80" s="51"/>
      <c r="CH80" s="51"/>
      <c r="CI80" s="51"/>
      <c r="CJ80" s="51"/>
      <c r="CK80" s="51"/>
      <c r="CL80" s="51"/>
      <c r="CM80" s="51"/>
      <c r="CN80" s="4"/>
      <c r="CO80" s="4"/>
    </row>
    <row r="81" spans="1:93">
      <c r="A81" s="458">
        <v>55</v>
      </c>
      <c r="B81" s="459"/>
      <c r="C81" s="460"/>
      <c r="D81" s="461"/>
      <c r="E81" s="461"/>
      <c r="F81" s="461"/>
      <c r="G81" s="461"/>
      <c r="H81" s="461"/>
      <c r="I81" s="461"/>
      <c r="J81" s="461"/>
      <c r="K81" s="461"/>
      <c r="L81" s="461"/>
      <c r="M81" s="461"/>
      <c r="N81" s="461"/>
      <c r="O81" s="462"/>
      <c r="P81" s="463"/>
      <c r="Q81" s="464"/>
      <c r="R81" s="464"/>
      <c r="S81" s="464"/>
      <c r="T81" s="464"/>
      <c r="U81" s="464"/>
      <c r="V81" s="464"/>
      <c r="W81" s="553"/>
      <c r="X81" s="554"/>
      <c r="Y81" s="554"/>
      <c r="Z81" s="554"/>
      <c r="AA81" s="554"/>
      <c r="AB81" s="554"/>
      <c r="AC81" s="554"/>
      <c r="AD81" s="554"/>
      <c r="AE81" s="555"/>
      <c r="AF81" s="463"/>
      <c r="AG81" s="464"/>
      <c r="AH81" s="464"/>
      <c r="AI81" s="464"/>
      <c r="AJ81" s="464"/>
      <c r="AK81" s="464"/>
      <c r="AL81" s="464"/>
      <c r="AM81" s="464"/>
      <c r="AN81" s="467"/>
      <c r="AO81" s="478"/>
      <c r="AP81" s="479"/>
      <c r="AQ81" s="480"/>
      <c r="AR81" s="476"/>
      <c r="AS81" s="476"/>
      <c r="AT81" s="556"/>
      <c r="AU81" s="557"/>
      <c r="AV81" s="476"/>
      <c r="AW81" s="479"/>
      <c r="AX81" s="478"/>
      <c r="AY81" s="479"/>
      <c r="AZ81" s="478"/>
      <c r="BA81" s="479"/>
      <c r="BB81" s="478"/>
      <c r="BC81" s="479"/>
      <c r="BD81" s="478"/>
      <c r="BE81" s="479"/>
      <c r="BF81" s="478"/>
      <c r="BG81" s="479"/>
      <c r="BH81" s="480"/>
      <c r="BI81" s="476"/>
      <c r="BJ81" s="476"/>
      <c r="BK81" s="482"/>
      <c r="BL81" s="478"/>
      <c r="BM81" s="476"/>
      <c r="BN81" s="476"/>
      <c r="BO81" s="479"/>
      <c r="BP81" s="481"/>
      <c r="BQ81" s="480"/>
      <c r="BR81" s="476"/>
      <c r="BS81" s="479"/>
      <c r="BT81" s="481"/>
      <c r="BU81" s="480"/>
      <c r="BV81" s="476"/>
      <c r="BW81" s="479"/>
      <c r="BX81" s="481"/>
      <c r="BY81" s="480"/>
      <c r="BZ81" s="476"/>
      <c r="CA81" s="479"/>
      <c r="CB81" s="484"/>
      <c r="CC81" s="480"/>
      <c r="CD81" s="476"/>
      <c r="CE81" s="477"/>
      <c r="CF81" s="51"/>
      <c r="CG81" s="51"/>
      <c r="CH81" s="51"/>
      <c r="CI81" s="51"/>
      <c r="CJ81" s="51"/>
      <c r="CK81" s="51"/>
      <c r="CL81" s="51"/>
      <c r="CM81" s="51"/>
      <c r="CN81" s="4"/>
      <c r="CO81" s="4"/>
    </row>
    <row r="82" spans="1:93">
      <c r="A82" s="458">
        <v>56</v>
      </c>
      <c r="B82" s="459"/>
      <c r="C82" s="460"/>
      <c r="D82" s="461"/>
      <c r="E82" s="461"/>
      <c r="F82" s="461"/>
      <c r="G82" s="461"/>
      <c r="H82" s="461"/>
      <c r="I82" s="461"/>
      <c r="J82" s="461"/>
      <c r="K82" s="461"/>
      <c r="L82" s="461"/>
      <c r="M82" s="461"/>
      <c r="N82" s="461"/>
      <c r="O82" s="462"/>
      <c r="P82" s="463"/>
      <c r="Q82" s="464"/>
      <c r="R82" s="464"/>
      <c r="S82" s="464"/>
      <c r="T82" s="464"/>
      <c r="U82" s="464"/>
      <c r="V82" s="464"/>
      <c r="W82" s="553"/>
      <c r="X82" s="554"/>
      <c r="Y82" s="554"/>
      <c r="Z82" s="554"/>
      <c r="AA82" s="554"/>
      <c r="AB82" s="554"/>
      <c r="AC82" s="554"/>
      <c r="AD82" s="554"/>
      <c r="AE82" s="555"/>
      <c r="AF82" s="463"/>
      <c r="AG82" s="464"/>
      <c r="AH82" s="464"/>
      <c r="AI82" s="464"/>
      <c r="AJ82" s="464"/>
      <c r="AK82" s="464"/>
      <c r="AL82" s="464"/>
      <c r="AM82" s="464"/>
      <c r="AN82" s="467"/>
      <c r="AO82" s="478"/>
      <c r="AP82" s="479"/>
      <c r="AQ82" s="480"/>
      <c r="AR82" s="476"/>
      <c r="AS82" s="476"/>
      <c r="AT82" s="556"/>
      <c r="AU82" s="557"/>
      <c r="AV82" s="476"/>
      <c r="AW82" s="479"/>
      <c r="AX82" s="478"/>
      <c r="AY82" s="479"/>
      <c r="AZ82" s="478"/>
      <c r="BA82" s="479"/>
      <c r="BB82" s="478"/>
      <c r="BC82" s="479"/>
      <c r="BD82" s="478"/>
      <c r="BE82" s="479"/>
      <c r="BF82" s="478"/>
      <c r="BG82" s="479"/>
      <c r="BH82" s="480"/>
      <c r="BI82" s="476"/>
      <c r="BJ82" s="476"/>
      <c r="BK82" s="482"/>
      <c r="BL82" s="478"/>
      <c r="BM82" s="476"/>
      <c r="BN82" s="476"/>
      <c r="BO82" s="479"/>
      <c r="BP82" s="481"/>
      <c r="BQ82" s="480"/>
      <c r="BR82" s="476"/>
      <c r="BS82" s="479"/>
      <c r="BT82" s="481"/>
      <c r="BU82" s="480"/>
      <c r="BV82" s="476"/>
      <c r="BW82" s="479"/>
      <c r="BX82" s="481"/>
      <c r="BY82" s="480"/>
      <c r="BZ82" s="476"/>
      <c r="CA82" s="479"/>
      <c r="CB82" s="484"/>
      <c r="CC82" s="480"/>
      <c r="CD82" s="476"/>
      <c r="CE82" s="477"/>
      <c r="CF82" s="51"/>
      <c r="CG82" s="51"/>
      <c r="CH82" s="51"/>
      <c r="CI82" s="51"/>
      <c r="CJ82" s="51"/>
      <c r="CK82" s="51"/>
      <c r="CL82" s="51"/>
      <c r="CM82" s="51"/>
      <c r="CN82" s="4"/>
      <c r="CO82" s="4"/>
    </row>
    <row r="83" spans="1:93">
      <c r="A83" s="458">
        <v>57</v>
      </c>
      <c r="B83" s="459"/>
      <c r="C83" s="460"/>
      <c r="D83" s="461"/>
      <c r="E83" s="461"/>
      <c r="F83" s="461"/>
      <c r="G83" s="461"/>
      <c r="H83" s="461"/>
      <c r="I83" s="461"/>
      <c r="J83" s="461"/>
      <c r="K83" s="461"/>
      <c r="L83" s="461"/>
      <c r="M83" s="461"/>
      <c r="N83" s="461"/>
      <c r="O83" s="462"/>
      <c r="P83" s="463"/>
      <c r="Q83" s="464"/>
      <c r="R83" s="464"/>
      <c r="S83" s="464"/>
      <c r="T83" s="464"/>
      <c r="U83" s="464"/>
      <c r="V83" s="464"/>
      <c r="W83" s="553"/>
      <c r="X83" s="554"/>
      <c r="Y83" s="554"/>
      <c r="Z83" s="554"/>
      <c r="AA83" s="554"/>
      <c r="AB83" s="554"/>
      <c r="AC83" s="554"/>
      <c r="AD83" s="554"/>
      <c r="AE83" s="555"/>
      <c r="AF83" s="463"/>
      <c r="AG83" s="464"/>
      <c r="AH83" s="464"/>
      <c r="AI83" s="464"/>
      <c r="AJ83" s="464"/>
      <c r="AK83" s="464"/>
      <c r="AL83" s="464"/>
      <c r="AM83" s="464"/>
      <c r="AN83" s="467"/>
      <c r="AO83" s="478"/>
      <c r="AP83" s="479"/>
      <c r="AQ83" s="480"/>
      <c r="AR83" s="476"/>
      <c r="AS83" s="476"/>
      <c r="AT83" s="556"/>
      <c r="AU83" s="557"/>
      <c r="AV83" s="476"/>
      <c r="AW83" s="479"/>
      <c r="AX83" s="478"/>
      <c r="AY83" s="479"/>
      <c r="AZ83" s="478"/>
      <c r="BA83" s="479"/>
      <c r="BB83" s="478"/>
      <c r="BC83" s="479"/>
      <c r="BD83" s="478"/>
      <c r="BE83" s="479"/>
      <c r="BF83" s="478"/>
      <c r="BG83" s="479"/>
      <c r="BH83" s="480"/>
      <c r="BI83" s="476"/>
      <c r="BJ83" s="476"/>
      <c r="BK83" s="482"/>
      <c r="BL83" s="478"/>
      <c r="BM83" s="476"/>
      <c r="BN83" s="476"/>
      <c r="BO83" s="479"/>
      <c r="BP83" s="481"/>
      <c r="BQ83" s="480"/>
      <c r="BR83" s="476"/>
      <c r="BS83" s="479"/>
      <c r="BT83" s="481"/>
      <c r="BU83" s="480"/>
      <c r="BV83" s="476"/>
      <c r="BW83" s="479"/>
      <c r="BX83" s="481"/>
      <c r="BY83" s="480"/>
      <c r="BZ83" s="476"/>
      <c r="CA83" s="479"/>
      <c r="CB83" s="484"/>
      <c r="CC83" s="480"/>
      <c r="CD83" s="476"/>
      <c r="CE83" s="477"/>
      <c r="CF83" s="51"/>
      <c r="CG83" s="51"/>
      <c r="CH83" s="51"/>
      <c r="CI83" s="51"/>
      <c r="CJ83" s="51"/>
      <c r="CK83" s="51"/>
      <c r="CL83" s="51"/>
      <c r="CM83" s="51"/>
      <c r="CN83" s="4"/>
      <c r="CO83" s="4"/>
    </row>
    <row r="84" spans="1:93">
      <c r="A84" s="458">
        <v>58</v>
      </c>
      <c r="B84" s="459"/>
      <c r="C84" s="460"/>
      <c r="D84" s="461"/>
      <c r="E84" s="461"/>
      <c r="F84" s="461"/>
      <c r="G84" s="461"/>
      <c r="H84" s="461"/>
      <c r="I84" s="461"/>
      <c r="J84" s="461"/>
      <c r="K84" s="461"/>
      <c r="L84" s="461"/>
      <c r="M84" s="461"/>
      <c r="N84" s="461"/>
      <c r="O84" s="462"/>
      <c r="P84" s="463"/>
      <c r="Q84" s="464"/>
      <c r="R84" s="464"/>
      <c r="S84" s="464"/>
      <c r="T84" s="464"/>
      <c r="U84" s="464"/>
      <c r="V84" s="464"/>
      <c r="W84" s="553"/>
      <c r="X84" s="554"/>
      <c r="Y84" s="554"/>
      <c r="Z84" s="554"/>
      <c r="AA84" s="554"/>
      <c r="AB84" s="554"/>
      <c r="AC84" s="554"/>
      <c r="AD84" s="554"/>
      <c r="AE84" s="555"/>
      <c r="AF84" s="463"/>
      <c r="AG84" s="464"/>
      <c r="AH84" s="464"/>
      <c r="AI84" s="464"/>
      <c r="AJ84" s="464"/>
      <c r="AK84" s="464"/>
      <c r="AL84" s="464"/>
      <c r="AM84" s="464"/>
      <c r="AN84" s="467"/>
      <c r="AO84" s="478"/>
      <c r="AP84" s="479"/>
      <c r="AQ84" s="480"/>
      <c r="AR84" s="476"/>
      <c r="AS84" s="476"/>
      <c r="AT84" s="556"/>
      <c r="AU84" s="557"/>
      <c r="AV84" s="476"/>
      <c r="AW84" s="479"/>
      <c r="AX84" s="478"/>
      <c r="AY84" s="479"/>
      <c r="AZ84" s="478"/>
      <c r="BA84" s="479"/>
      <c r="BB84" s="478"/>
      <c r="BC84" s="479"/>
      <c r="BD84" s="478"/>
      <c r="BE84" s="479"/>
      <c r="BF84" s="478"/>
      <c r="BG84" s="479"/>
      <c r="BH84" s="480"/>
      <c r="BI84" s="476"/>
      <c r="BJ84" s="476"/>
      <c r="BK84" s="482"/>
      <c r="BL84" s="478"/>
      <c r="BM84" s="476"/>
      <c r="BN84" s="476"/>
      <c r="BO84" s="479"/>
      <c r="BP84" s="481"/>
      <c r="BQ84" s="480"/>
      <c r="BR84" s="476"/>
      <c r="BS84" s="479"/>
      <c r="BT84" s="481"/>
      <c r="BU84" s="480"/>
      <c r="BV84" s="476"/>
      <c r="BW84" s="479"/>
      <c r="BX84" s="481"/>
      <c r="BY84" s="480"/>
      <c r="BZ84" s="476"/>
      <c r="CA84" s="479"/>
      <c r="CB84" s="484"/>
      <c r="CC84" s="480"/>
      <c r="CD84" s="476"/>
      <c r="CE84" s="477"/>
      <c r="CF84" s="51"/>
      <c r="CG84" s="51"/>
      <c r="CH84" s="51"/>
      <c r="CI84" s="51"/>
      <c r="CJ84" s="51"/>
      <c r="CK84" s="51"/>
      <c r="CL84" s="51"/>
      <c r="CM84" s="51"/>
      <c r="CN84" s="4"/>
      <c r="CO84" s="4"/>
    </row>
    <row r="85" spans="1:93">
      <c r="A85" s="458">
        <v>59</v>
      </c>
      <c r="B85" s="459"/>
      <c r="C85" s="460"/>
      <c r="D85" s="461"/>
      <c r="E85" s="461"/>
      <c r="F85" s="461"/>
      <c r="G85" s="461"/>
      <c r="H85" s="461"/>
      <c r="I85" s="461"/>
      <c r="J85" s="461"/>
      <c r="K85" s="461"/>
      <c r="L85" s="461"/>
      <c r="M85" s="461"/>
      <c r="N85" s="461"/>
      <c r="O85" s="462"/>
      <c r="P85" s="463"/>
      <c r="Q85" s="464"/>
      <c r="R85" s="464"/>
      <c r="S85" s="464"/>
      <c r="T85" s="464"/>
      <c r="U85" s="464"/>
      <c r="V85" s="464"/>
      <c r="W85" s="553"/>
      <c r="X85" s="554"/>
      <c r="Y85" s="554"/>
      <c r="Z85" s="554"/>
      <c r="AA85" s="554"/>
      <c r="AB85" s="554"/>
      <c r="AC85" s="554"/>
      <c r="AD85" s="554"/>
      <c r="AE85" s="555"/>
      <c r="AF85" s="463"/>
      <c r="AG85" s="464"/>
      <c r="AH85" s="464"/>
      <c r="AI85" s="464"/>
      <c r="AJ85" s="464"/>
      <c r="AK85" s="464"/>
      <c r="AL85" s="464"/>
      <c r="AM85" s="464"/>
      <c r="AN85" s="467"/>
      <c r="AO85" s="478"/>
      <c r="AP85" s="479"/>
      <c r="AQ85" s="480"/>
      <c r="AR85" s="476"/>
      <c r="AS85" s="476"/>
      <c r="AT85" s="556"/>
      <c r="AU85" s="557"/>
      <c r="AV85" s="476"/>
      <c r="AW85" s="479"/>
      <c r="AX85" s="478"/>
      <c r="AY85" s="479"/>
      <c r="AZ85" s="478"/>
      <c r="BA85" s="479"/>
      <c r="BB85" s="478"/>
      <c r="BC85" s="479"/>
      <c r="BD85" s="478"/>
      <c r="BE85" s="479"/>
      <c r="BF85" s="478"/>
      <c r="BG85" s="479"/>
      <c r="BH85" s="480"/>
      <c r="BI85" s="476"/>
      <c r="BJ85" s="476"/>
      <c r="BK85" s="482"/>
      <c r="BL85" s="478"/>
      <c r="BM85" s="476"/>
      <c r="BN85" s="476"/>
      <c r="BO85" s="479"/>
      <c r="BP85" s="481"/>
      <c r="BQ85" s="480"/>
      <c r="BR85" s="476"/>
      <c r="BS85" s="479"/>
      <c r="BT85" s="481"/>
      <c r="BU85" s="480"/>
      <c r="BV85" s="476"/>
      <c r="BW85" s="479"/>
      <c r="BX85" s="481"/>
      <c r="BY85" s="480"/>
      <c r="BZ85" s="476"/>
      <c r="CA85" s="479"/>
      <c r="CB85" s="484"/>
      <c r="CC85" s="480"/>
      <c r="CD85" s="476"/>
      <c r="CE85" s="477"/>
      <c r="CF85" s="51"/>
      <c r="CG85" s="51"/>
      <c r="CH85" s="51"/>
      <c r="CI85" s="51"/>
      <c r="CJ85" s="51"/>
      <c r="CK85" s="51"/>
      <c r="CL85" s="51"/>
      <c r="CM85" s="51"/>
      <c r="CN85" s="4"/>
      <c r="CO85" s="4"/>
    </row>
    <row r="86" spans="1:93">
      <c r="A86" s="458">
        <v>60</v>
      </c>
      <c r="B86" s="459"/>
      <c r="C86" s="460"/>
      <c r="D86" s="461"/>
      <c r="E86" s="461"/>
      <c r="F86" s="461"/>
      <c r="G86" s="461"/>
      <c r="H86" s="461"/>
      <c r="I86" s="461"/>
      <c r="J86" s="461"/>
      <c r="K86" s="461"/>
      <c r="L86" s="461"/>
      <c r="M86" s="461"/>
      <c r="N86" s="461"/>
      <c r="O86" s="462"/>
      <c r="P86" s="463"/>
      <c r="Q86" s="464"/>
      <c r="R86" s="464"/>
      <c r="S86" s="464"/>
      <c r="T86" s="464"/>
      <c r="U86" s="464"/>
      <c r="V86" s="464"/>
      <c r="W86" s="553"/>
      <c r="X86" s="554"/>
      <c r="Y86" s="554"/>
      <c r="Z86" s="554"/>
      <c r="AA86" s="554"/>
      <c r="AB86" s="554"/>
      <c r="AC86" s="554"/>
      <c r="AD86" s="554"/>
      <c r="AE86" s="555"/>
      <c r="AF86" s="463"/>
      <c r="AG86" s="464"/>
      <c r="AH86" s="464"/>
      <c r="AI86" s="464"/>
      <c r="AJ86" s="464"/>
      <c r="AK86" s="464"/>
      <c r="AL86" s="464"/>
      <c r="AM86" s="464"/>
      <c r="AN86" s="467"/>
      <c r="AO86" s="478"/>
      <c r="AP86" s="479"/>
      <c r="AQ86" s="480"/>
      <c r="AR86" s="476"/>
      <c r="AS86" s="476"/>
      <c r="AT86" s="556"/>
      <c r="AU86" s="557"/>
      <c r="AV86" s="476"/>
      <c r="AW86" s="479"/>
      <c r="AX86" s="478"/>
      <c r="AY86" s="479"/>
      <c r="AZ86" s="478"/>
      <c r="BA86" s="479"/>
      <c r="BB86" s="478"/>
      <c r="BC86" s="479"/>
      <c r="BD86" s="478"/>
      <c r="BE86" s="479"/>
      <c r="BF86" s="478"/>
      <c r="BG86" s="479"/>
      <c r="BH86" s="480"/>
      <c r="BI86" s="476"/>
      <c r="BJ86" s="476"/>
      <c r="BK86" s="482"/>
      <c r="BL86" s="478"/>
      <c r="BM86" s="476"/>
      <c r="BN86" s="476"/>
      <c r="BO86" s="479"/>
      <c r="BP86" s="481"/>
      <c r="BQ86" s="480"/>
      <c r="BR86" s="476"/>
      <c r="BS86" s="479"/>
      <c r="BT86" s="481"/>
      <c r="BU86" s="480"/>
      <c r="BV86" s="476"/>
      <c r="BW86" s="479"/>
      <c r="BX86" s="481"/>
      <c r="BY86" s="480"/>
      <c r="BZ86" s="482"/>
      <c r="CA86" s="483"/>
      <c r="CB86" s="484"/>
      <c r="CC86" s="480"/>
      <c r="CD86" s="482"/>
      <c r="CE86" s="489"/>
      <c r="CF86" s="51"/>
      <c r="CG86" s="51"/>
      <c r="CH86" s="51"/>
      <c r="CI86" s="51"/>
      <c r="CJ86" s="51"/>
      <c r="CK86" s="51"/>
      <c r="CL86" s="51"/>
      <c r="CM86" s="51"/>
      <c r="CN86" s="4"/>
      <c r="CO86" s="4"/>
    </row>
    <row r="87" spans="1:93">
      <c r="A87" s="458">
        <v>61</v>
      </c>
      <c r="B87" s="459"/>
      <c r="C87" s="460"/>
      <c r="D87" s="461"/>
      <c r="E87" s="461"/>
      <c r="F87" s="461"/>
      <c r="G87" s="461"/>
      <c r="H87" s="461"/>
      <c r="I87" s="461"/>
      <c r="J87" s="461"/>
      <c r="K87" s="461"/>
      <c r="L87" s="461"/>
      <c r="M87" s="461"/>
      <c r="N87" s="461"/>
      <c r="O87" s="462"/>
      <c r="P87" s="463"/>
      <c r="Q87" s="464"/>
      <c r="R87" s="464"/>
      <c r="S87" s="464"/>
      <c r="T87" s="464"/>
      <c r="U87" s="464"/>
      <c r="V87" s="464"/>
      <c r="W87" s="553"/>
      <c r="X87" s="554"/>
      <c r="Y87" s="554"/>
      <c r="Z87" s="554"/>
      <c r="AA87" s="554"/>
      <c r="AB87" s="554"/>
      <c r="AC87" s="554"/>
      <c r="AD87" s="554"/>
      <c r="AE87" s="555"/>
      <c r="AF87" s="463"/>
      <c r="AG87" s="464"/>
      <c r="AH87" s="464"/>
      <c r="AI87" s="464"/>
      <c r="AJ87" s="464"/>
      <c r="AK87" s="464"/>
      <c r="AL87" s="464"/>
      <c r="AM87" s="464"/>
      <c r="AN87" s="467"/>
      <c r="AO87" s="478"/>
      <c r="AP87" s="479"/>
      <c r="AQ87" s="480"/>
      <c r="AR87" s="476"/>
      <c r="AS87" s="476"/>
      <c r="AT87" s="556"/>
      <c r="AU87" s="557"/>
      <c r="AV87" s="476"/>
      <c r="AW87" s="479"/>
      <c r="AX87" s="478"/>
      <c r="AY87" s="479"/>
      <c r="AZ87" s="478"/>
      <c r="BA87" s="479"/>
      <c r="BB87" s="478"/>
      <c r="BC87" s="479"/>
      <c r="BD87" s="478"/>
      <c r="BE87" s="479"/>
      <c r="BF87" s="478"/>
      <c r="BG87" s="479"/>
      <c r="BH87" s="480"/>
      <c r="BI87" s="476"/>
      <c r="BJ87" s="476"/>
      <c r="BK87" s="482"/>
      <c r="BL87" s="478"/>
      <c r="BM87" s="476"/>
      <c r="BN87" s="476"/>
      <c r="BO87" s="479"/>
      <c r="BP87" s="481"/>
      <c r="BQ87" s="480"/>
      <c r="BR87" s="476"/>
      <c r="BS87" s="479"/>
      <c r="BT87" s="481"/>
      <c r="BU87" s="480"/>
      <c r="BV87" s="482"/>
      <c r="BW87" s="483"/>
      <c r="BX87" s="481"/>
      <c r="BY87" s="480"/>
      <c r="BZ87" s="482"/>
      <c r="CA87" s="483"/>
      <c r="CB87" s="484"/>
      <c r="CC87" s="480"/>
      <c r="CD87" s="482"/>
      <c r="CE87" s="489"/>
      <c r="CF87" s="51"/>
      <c r="CG87" s="51"/>
      <c r="CH87" s="51"/>
      <c r="CI87" s="51"/>
      <c r="CJ87" s="51"/>
      <c r="CK87" s="51"/>
      <c r="CL87" s="51"/>
      <c r="CM87" s="51"/>
      <c r="CN87" s="4"/>
      <c r="CO87" s="4"/>
    </row>
    <row r="88" spans="1:93">
      <c r="A88" s="458">
        <v>62</v>
      </c>
      <c r="B88" s="459"/>
      <c r="C88" s="460"/>
      <c r="D88" s="461"/>
      <c r="E88" s="461"/>
      <c r="F88" s="461"/>
      <c r="G88" s="461"/>
      <c r="H88" s="461"/>
      <c r="I88" s="461"/>
      <c r="J88" s="461"/>
      <c r="K88" s="461"/>
      <c r="L88" s="461"/>
      <c r="M88" s="461"/>
      <c r="N88" s="461"/>
      <c r="O88" s="462"/>
      <c r="P88" s="463"/>
      <c r="Q88" s="464"/>
      <c r="R88" s="464"/>
      <c r="S88" s="464"/>
      <c r="T88" s="464"/>
      <c r="U88" s="464"/>
      <c r="V88" s="464"/>
      <c r="W88" s="553"/>
      <c r="X88" s="554"/>
      <c r="Y88" s="554"/>
      <c r="Z88" s="554"/>
      <c r="AA88" s="554"/>
      <c r="AB88" s="554"/>
      <c r="AC88" s="554"/>
      <c r="AD88" s="554"/>
      <c r="AE88" s="555"/>
      <c r="AF88" s="463"/>
      <c r="AG88" s="464"/>
      <c r="AH88" s="464"/>
      <c r="AI88" s="464"/>
      <c r="AJ88" s="464"/>
      <c r="AK88" s="464"/>
      <c r="AL88" s="464"/>
      <c r="AM88" s="464"/>
      <c r="AN88" s="467"/>
      <c r="AO88" s="478"/>
      <c r="AP88" s="479"/>
      <c r="AQ88" s="480"/>
      <c r="AR88" s="476"/>
      <c r="AS88" s="476"/>
      <c r="AT88" s="556"/>
      <c r="AU88" s="557"/>
      <c r="AV88" s="476"/>
      <c r="AW88" s="479"/>
      <c r="AX88" s="478"/>
      <c r="AY88" s="479"/>
      <c r="AZ88" s="478"/>
      <c r="BA88" s="479"/>
      <c r="BB88" s="478"/>
      <c r="BC88" s="479"/>
      <c r="BD88" s="478"/>
      <c r="BE88" s="479"/>
      <c r="BF88" s="478"/>
      <c r="BG88" s="479"/>
      <c r="BH88" s="480"/>
      <c r="BI88" s="476"/>
      <c r="BJ88" s="476"/>
      <c r="BK88" s="482"/>
      <c r="BL88" s="478"/>
      <c r="BM88" s="476"/>
      <c r="BN88" s="476"/>
      <c r="BO88" s="479"/>
      <c r="BP88" s="481"/>
      <c r="BQ88" s="480"/>
      <c r="BR88" s="476"/>
      <c r="BS88" s="479"/>
      <c r="BT88" s="481"/>
      <c r="BU88" s="480"/>
      <c r="BV88" s="482"/>
      <c r="BW88" s="483"/>
      <c r="BX88" s="481"/>
      <c r="BY88" s="480"/>
      <c r="BZ88" s="482"/>
      <c r="CA88" s="483"/>
      <c r="CB88" s="484"/>
      <c r="CC88" s="480"/>
      <c r="CD88" s="482"/>
      <c r="CE88" s="489"/>
      <c r="CF88" s="51"/>
      <c r="CG88" s="51"/>
      <c r="CH88" s="51"/>
      <c r="CI88" s="51"/>
      <c r="CJ88" s="51"/>
      <c r="CK88" s="51"/>
      <c r="CL88" s="51"/>
      <c r="CM88" s="51"/>
      <c r="CN88" s="4"/>
      <c r="CO88" s="4"/>
    </row>
    <row r="89" spans="1:93">
      <c r="A89" s="458">
        <v>63</v>
      </c>
      <c r="B89" s="459"/>
      <c r="C89" s="460"/>
      <c r="D89" s="461"/>
      <c r="E89" s="461"/>
      <c r="F89" s="461"/>
      <c r="G89" s="461"/>
      <c r="H89" s="461"/>
      <c r="I89" s="461"/>
      <c r="J89" s="461"/>
      <c r="K89" s="461"/>
      <c r="L89" s="461"/>
      <c r="M89" s="461"/>
      <c r="N89" s="461"/>
      <c r="O89" s="462"/>
      <c r="P89" s="463"/>
      <c r="Q89" s="464"/>
      <c r="R89" s="464"/>
      <c r="S89" s="464"/>
      <c r="T89" s="464"/>
      <c r="U89" s="464"/>
      <c r="V89" s="464"/>
      <c r="W89" s="553"/>
      <c r="X89" s="554"/>
      <c r="Y89" s="554"/>
      <c r="Z89" s="554"/>
      <c r="AA89" s="554"/>
      <c r="AB89" s="554"/>
      <c r="AC89" s="554"/>
      <c r="AD89" s="554"/>
      <c r="AE89" s="555"/>
      <c r="AF89" s="463"/>
      <c r="AG89" s="464"/>
      <c r="AH89" s="464"/>
      <c r="AI89" s="464"/>
      <c r="AJ89" s="464"/>
      <c r="AK89" s="464"/>
      <c r="AL89" s="464"/>
      <c r="AM89" s="464"/>
      <c r="AN89" s="467"/>
      <c r="AO89" s="478"/>
      <c r="AP89" s="479"/>
      <c r="AQ89" s="480"/>
      <c r="AR89" s="476"/>
      <c r="AS89" s="476"/>
      <c r="AT89" s="556"/>
      <c r="AU89" s="557"/>
      <c r="AV89" s="476"/>
      <c r="AW89" s="479"/>
      <c r="AX89" s="478"/>
      <c r="AY89" s="479"/>
      <c r="AZ89" s="478"/>
      <c r="BA89" s="479"/>
      <c r="BB89" s="478"/>
      <c r="BC89" s="479"/>
      <c r="BD89" s="478"/>
      <c r="BE89" s="479"/>
      <c r="BF89" s="478"/>
      <c r="BG89" s="479"/>
      <c r="BH89" s="480"/>
      <c r="BI89" s="476"/>
      <c r="BJ89" s="476"/>
      <c r="BK89" s="482"/>
      <c r="BL89" s="478"/>
      <c r="BM89" s="476"/>
      <c r="BN89" s="476"/>
      <c r="BO89" s="479"/>
      <c r="BP89" s="481"/>
      <c r="BQ89" s="480"/>
      <c r="BR89" s="476"/>
      <c r="BS89" s="479"/>
      <c r="BT89" s="481"/>
      <c r="BU89" s="480"/>
      <c r="BV89" s="482"/>
      <c r="BW89" s="483"/>
      <c r="BX89" s="481"/>
      <c r="BY89" s="480"/>
      <c r="BZ89" s="482"/>
      <c r="CA89" s="483"/>
      <c r="CB89" s="484"/>
      <c r="CC89" s="480"/>
      <c r="CD89" s="482"/>
      <c r="CE89" s="489"/>
      <c r="CF89" s="51"/>
      <c r="CG89" s="51"/>
      <c r="CH89" s="51"/>
      <c r="CI89" s="51"/>
      <c r="CJ89" s="51"/>
      <c r="CK89" s="51"/>
      <c r="CL89" s="51"/>
      <c r="CM89" s="51"/>
      <c r="CN89" s="4"/>
      <c r="CO89" s="4"/>
    </row>
    <row r="90" spans="1:93">
      <c r="A90" s="458">
        <v>64</v>
      </c>
      <c r="B90" s="459"/>
      <c r="C90" s="460"/>
      <c r="D90" s="461"/>
      <c r="E90" s="461"/>
      <c r="F90" s="461"/>
      <c r="G90" s="461"/>
      <c r="H90" s="461"/>
      <c r="I90" s="461"/>
      <c r="J90" s="461"/>
      <c r="K90" s="461"/>
      <c r="L90" s="461"/>
      <c r="M90" s="461"/>
      <c r="N90" s="461"/>
      <c r="O90" s="462"/>
      <c r="P90" s="463"/>
      <c r="Q90" s="464"/>
      <c r="R90" s="464"/>
      <c r="S90" s="464"/>
      <c r="T90" s="464"/>
      <c r="U90" s="464"/>
      <c r="V90" s="464"/>
      <c r="W90" s="553"/>
      <c r="X90" s="554"/>
      <c r="Y90" s="554"/>
      <c r="Z90" s="554"/>
      <c r="AA90" s="554"/>
      <c r="AB90" s="554"/>
      <c r="AC90" s="554"/>
      <c r="AD90" s="554"/>
      <c r="AE90" s="555"/>
      <c r="AF90" s="463"/>
      <c r="AG90" s="464"/>
      <c r="AH90" s="464"/>
      <c r="AI90" s="464"/>
      <c r="AJ90" s="464"/>
      <c r="AK90" s="464"/>
      <c r="AL90" s="464"/>
      <c r="AM90" s="464"/>
      <c r="AN90" s="467"/>
      <c r="AO90" s="478"/>
      <c r="AP90" s="479"/>
      <c r="AQ90" s="480"/>
      <c r="AR90" s="476"/>
      <c r="AS90" s="476"/>
      <c r="AT90" s="556"/>
      <c r="AU90" s="557"/>
      <c r="AV90" s="476"/>
      <c r="AW90" s="479"/>
      <c r="AX90" s="478"/>
      <c r="AY90" s="479"/>
      <c r="AZ90" s="478"/>
      <c r="BA90" s="479"/>
      <c r="BB90" s="478"/>
      <c r="BC90" s="479"/>
      <c r="BD90" s="478"/>
      <c r="BE90" s="479"/>
      <c r="BF90" s="478"/>
      <c r="BG90" s="479"/>
      <c r="BH90" s="480"/>
      <c r="BI90" s="476"/>
      <c r="BJ90" s="476"/>
      <c r="BK90" s="482"/>
      <c r="BL90" s="478"/>
      <c r="BM90" s="476"/>
      <c r="BN90" s="476"/>
      <c r="BO90" s="479"/>
      <c r="BP90" s="481"/>
      <c r="BQ90" s="480"/>
      <c r="BR90" s="476"/>
      <c r="BS90" s="479"/>
      <c r="BT90" s="481"/>
      <c r="BU90" s="480"/>
      <c r="BV90" s="482"/>
      <c r="BW90" s="483"/>
      <c r="BX90" s="481"/>
      <c r="BY90" s="480"/>
      <c r="BZ90" s="482"/>
      <c r="CA90" s="483"/>
      <c r="CB90" s="484"/>
      <c r="CC90" s="480"/>
      <c r="CD90" s="482"/>
      <c r="CE90" s="489"/>
      <c r="CF90" s="51"/>
      <c r="CG90" s="51"/>
      <c r="CH90" s="51"/>
      <c r="CI90" s="51"/>
      <c r="CJ90" s="51"/>
      <c r="CK90" s="51"/>
      <c r="CL90" s="51"/>
      <c r="CM90" s="51"/>
      <c r="CN90" s="4"/>
      <c r="CO90" s="4"/>
    </row>
    <row r="91" spans="1:93">
      <c r="A91" s="458">
        <v>65</v>
      </c>
      <c r="B91" s="459"/>
      <c r="C91" s="460"/>
      <c r="D91" s="461"/>
      <c r="E91" s="461"/>
      <c r="F91" s="461"/>
      <c r="G91" s="461"/>
      <c r="H91" s="461"/>
      <c r="I91" s="461"/>
      <c r="J91" s="461"/>
      <c r="K91" s="461"/>
      <c r="L91" s="461"/>
      <c r="M91" s="461"/>
      <c r="N91" s="461"/>
      <c r="O91" s="462"/>
      <c r="P91" s="463"/>
      <c r="Q91" s="464"/>
      <c r="R91" s="464"/>
      <c r="S91" s="464"/>
      <c r="T91" s="464"/>
      <c r="U91" s="464"/>
      <c r="V91" s="464"/>
      <c r="W91" s="553"/>
      <c r="X91" s="554"/>
      <c r="Y91" s="554"/>
      <c r="Z91" s="554"/>
      <c r="AA91" s="554"/>
      <c r="AB91" s="554"/>
      <c r="AC91" s="554"/>
      <c r="AD91" s="554"/>
      <c r="AE91" s="555"/>
      <c r="AF91" s="463"/>
      <c r="AG91" s="464"/>
      <c r="AH91" s="464"/>
      <c r="AI91" s="464"/>
      <c r="AJ91" s="464"/>
      <c r="AK91" s="464"/>
      <c r="AL91" s="464"/>
      <c r="AM91" s="464"/>
      <c r="AN91" s="467"/>
      <c r="AO91" s="478"/>
      <c r="AP91" s="479"/>
      <c r="AQ91" s="480"/>
      <c r="AR91" s="476"/>
      <c r="AS91" s="476"/>
      <c r="AT91" s="556"/>
      <c r="AU91" s="557"/>
      <c r="AV91" s="476"/>
      <c r="AW91" s="479"/>
      <c r="AX91" s="478"/>
      <c r="AY91" s="479"/>
      <c r="AZ91" s="478"/>
      <c r="BA91" s="479"/>
      <c r="BB91" s="478"/>
      <c r="BC91" s="479"/>
      <c r="BD91" s="478"/>
      <c r="BE91" s="479"/>
      <c r="BF91" s="478"/>
      <c r="BG91" s="479"/>
      <c r="BH91" s="480"/>
      <c r="BI91" s="476"/>
      <c r="BJ91" s="476"/>
      <c r="BK91" s="482"/>
      <c r="BL91" s="478"/>
      <c r="BM91" s="476"/>
      <c r="BN91" s="476"/>
      <c r="BO91" s="479"/>
      <c r="BP91" s="481"/>
      <c r="BQ91" s="480"/>
      <c r="BR91" s="476"/>
      <c r="BS91" s="479"/>
      <c r="BT91" s="481"/>
      <c r="BU91" s="480"/>
      <c r="BV91" s="482"/>
      <c r="BW91" s="483"/>
      <c r="BX91" s="481"/>
      <c r="BY91" s="480"/>
      <c r="BZ91" s="482"/>
      <c r="CA91" s="483"/>
      <c r="CB91" s="484"/>
      <c r="CC91" s="480"/>
      <c r="CD91" s="482"/>
      <c r="CE91" s="489"/>
      <c r="CF91" s="51"/>
      <c r="CG91" s="51"/>
      <c r="CH91" s="51"/>
      <c r="CI91" s="51"/>
      <c r="CJ91" s="51"/>
      <c r="CK91" s="51"/>
      <c r="CL91" s="51"/>
      <c r="CM91" s="51"/>
      <c r="CN91" s="4"/>
      <c r="CO91" s="4"/>
    </row>
    <row r="92" spans="1:93">
      <c r="A92" s="458">
        <v>66</v>
      </c>
      <c r="B92" s="459"/>
      <c r="C92" s="460"/>
      <c r="D92" s="461"/>
      <c r="E92" s="461"/>
      <c r="F92" s="461"/>
      <c r="G92" s="461"/>
      <c r="H92" s="461"/>
      <c r="I92" s="461"/>
      <c r="J92" s="461"/>
      <c r="K92" s="461"/>
      <c r="L92" s="461"/>
      <c r="M92" s="461"/>
      <c r="N92" s="461"/>
      <c r="O92" s="462"/>
      <c r="P92" s="463"/>
      <c r="Q92" s="464"/>
      <c r="R92" s="464"/>
      <c r="S92" s="464"/>
      <c r="T92" s="464"/>
      <c r="U92" s="464"/>
      <c r="V92" s="464"/>
      <c r="W92" s="553"/>
      <c r="X92" s="554"/>
      <c r="Y92" s="554"/>
      <c r="Z92" s="554"/>
      <c r="AA92" s="554"/>
      <c r="AB92" s="554"/>
      <c r="AC92" s="554"/>
      <c r="AD92" s="554"/>
      <c r="AE92" s="555"/>
      <c r="AF92" s="463"/>
      <c r="AG92" s="464"/>
      <c r="AH92" s="464"/>
      <c r="AI92" s="464"/>
      <c r="AJ92" s="464"/>
      <c r="AK92" s="464"/>
      <c r="AL92" s="464"/>
      <c r="AM92" s="464"/>
      <c r="AN92" s="467"/>
      <c r="AO92" s="478"/>
      <c r="AP92" s="479"/>
      <c r="AQ92" s="480"/>
      <c r="AR92" s="476"/>
      <c r="AS92" s="476"/>
      <c r="AT92" s="556"/>
      <c r="AU92" s="557"/>
      <c r="AV92" s="476"/>
      <c r="AW92" s="479"/>
      <c r="AX92" s="478"/>
      <c r="AY92" s="479"/>
      <c r="AZ92" s="478"/>
      <c r="BA92" s="479"/>
      <c r="BB92" s="478"/>
      <c r="BC92" s="479"/>
      <c r="BD92" s="478"/>
      <c r="BE92" s="479"/>
      <c r="BF92" s="478"/>
      <c r="BG92" s="479"/>
      <c r="BH92" s="480"/>
      <c r="BI92" s="476"/>
      <c r="BJ92" s="476"/>
      <c r="BK92" s="482"/>
      <c r="BL92" s="478"/>
      <c r="BM92" s="476"/>
      <c r="BN92" s="476"/>
      <c r="BO92" s="479"/>
      <c r="BP92" s="481"/>
      <c r="BQ92" s="480"/>
      <c r="BR92" s="476"/>
      <c r="BS92" s="479"/>
      <c r="BT92" s="481"/>
      <c r="BU92" s="480"/>
      <c r="BV92" s="482"/>
      <c r="BW92" s="483"/>
      <c r="BX92" s="481"/>
      <c r="BY92" s="480"/>
      <c r="BZ92" s="482"/>
      <c r="CA92" s="483"/>
      <c r="CB92" s="484"/>
      <c r="CC92" s="480"/>
      <c r="CD92" s="482"/>
      <c r="CE92" s="489"/>
      <c r="CF92" s="51"/>
      <c r="CG92" s="51"/>
      <c r="CH92" s="51"/>
      <c r="CI92" s="51"/>
      <c r="CJ92" s="51"/>
      <c r="CK92" s="51"/>
      <c r="CL92" s="51"/>
      <c r="CM92" s="51"/>
      <c r="CN92" s="4"/>
      <c r="CO92" s="4"/>
    </row>
    <row r="93" spans="1:93">
      <c r="A93" s="458">
        <v>67</v>
      </c>
      <c r="B93" s="459"/>
      <c r="C93" s="460"/>
      <c r="D93" s="461"/>
      <c r="E93" s="461"/>
      <c r="F93" s="461"/>
      <c r="G93" s="461"/>
      <c r="H93" s="461"/>
      <c r="I93" s="461"/>
      <c r="J93" s="461"/>
      <c r="K93" s="461"/>
      <c r="L93" s="461"/>
      <c r="M93" s="461"/>
      <c r="N93" s="461"/>
      <c r="O93" s="462"/>
      <c r="P93" s="463"/>
      <c r="Q93" s="464"/>
      <c r="R93" s="464"/>
      <c r="S93" s="464"/>
      <c r="T93" s="464"/>
      <c r="U93" s="464"/>
      <c r="V93" s="464"/>
      <c r="W93" s="553"/>
      <c r="X93" s="554"/>
      <c r="Y93" s="554"/>
      <c r="Z93" s="554"/>
      <c r="AA93" s="554"/>
      <c r="AB93" s="554"/>
      <c r="AC93" s="554"/>
      <c r="AD93" s="554"/>
      <c r="AE93" s="555"/>
      <c r="AF93" s="463"/>
      <c r="AG93" s="464"/>
      <c r="AH93" s="464"/>
      <c r="AI93" s="464"/>
      <c r="AJ93" s="464"/>
      <c r="AK93" s="464"/>
      <c r="AL93" s="464"/>
      <c r="AM93" s="464"/>
      <c r="AN93" s="467"/>
      <c r="AO93" s="478"/>
      <c r="AP93" s="479"/>
      <c r="AQ93" s="480"/>
      <c r="AR93" s="476"/>
      <c r="AS93" s="476"/>
      <c r="AT93" s="556"/>
      <c r="AU93" s="557"/>
      <c r="AV93" s="476"/>
      <c r="AW93" s="479"/>
      <c r="AX93" s="478"/>
      <c r="AY93" s="479"/>
      <c r="AZ93" s="478"/>
      <c r="BA93" s="479"/>
      <c r="BB93" s="478"/>
      <c r="BC93" s="479"/>
      <c r="BD93" s="478"/>
      <c r="BE93" s="479"/>
      <c r="BF93" s="478"/>
      <c r="BG93" s="479"/>
      <c r="BH93" s="480"/>
      <c r="BI93" s="476"/>
      <c r="BJ93" s="476"/>
      <c r="BK93" s="482"/>
      <c r="BL93" s="478"/>
      <c r="BM93" s="476"/>
      <c r="BN93" s="476"/>
      <c r="BO93" s="479"/>
      <c r="BP93" s="481"/>
      <c r="BQ93" s="480"/>
      <c r="BR93" s="476"/>
      <c r="BS93" s="479"/>
      <c r="BT93" s="481"/>
      <c r="BU93" s="480"/>
      <c r="BV93" s="482"/>
      <c r="BW93" s="483"/>
      <c r="BX93" s="481"/>
      <c r="BY93" s="480"/>
      <c r="BZ93" s="476"/>
      <c r="CA93" s="479"/>
      <c r="CB93" s="484"/>
      <c r="CC93" s="480"/>
      <c r="CD93" s="476"/>
      <c r="CE93" s="477"/>
      <c r="CF93" s="51"/>
      <c r="CG93" s="51"/>
      <c r="CH93" s="51"/>
      <c r="CI93" s="51"/>
      <c r="CJ93" s="51"/>
      <c r="CK93" s="51"/>
      <c r="CL93" s="51"/>
      <c r="CM93" s="51"/>
      <c r="CN93" s="4"/>
      <c r="CO93" s="4"/>
    </row>
    <row r="94" spans="1:93">
      <c r="A94" s="458">
        <v>68</v>
      </c>
      <c r="B94" s="459"/>
      <c r="C94" s="460"/>
      <c r="D94" s="461"/>
      <c r="E94" s="461"/>
      <c r="F94" s="461"/>
      <c r="G94" s="461"/>
      <c r="H94" s="461"/>
      <c r="I94" s="461"/>
      <c r="J94" s="461"/>
      <c r="K94" s="461"/>
      <c r="L94" s="461"/>
      <c r="M94" s="461"/>
      <c r="N94" s="461"/>
      <c r="O94" s="462"/>
      <c r="P94" s="463"/>
      <c r="Q94" s="464"/>
      <c r="R94" s="464"/>
      <c r="S94" s="464"/>
      <c r="T94" s="464"/>
      <c r="U94" s="464"/>
      <c r="V94" s="464"/>
      <c r="W94" s="553"/>
      <c r="X94" s="554"/>
      <c r="Y94" s="554"/>
      <c r="Z94" s="554"/>
      <c r="AA94" s="554"/>
      <c r="AB94" s="554"/>
      <c r="AC94" s="554"/>
      <c r="AD94" s="554"/>
      <c r="AE94" s="555"/>
      <c r="AF94" s="463"/>
      <c r="AG94" s="464"/>
      <c r="AH94" s="464"/>
      <c r="AI94" s="464"/>
      <c r="AJ94" s="464"/>
      <c r="AK94" s="464"/>
      <c r="AL94" s="464"/>
      <c r="AM94" s="464"/>
      <c r="AN94" s="467"/>
      <c r="AO94" s="478"/>
      <c r="AP94" s="479"/>
      <c r="AQ94" s="480"/>
      <c r="AR94" s="476"/>
      <c r="AS94" s="476"/>
      <c r="AT94" s="556"/>
      <c r="AU94" s="557"/>
      <c r="AV94" s="476"/>
      <c r="AW94" s="479"/>
      <c r="AX94" s="478"/>
      <c r="AY94" s="479"/>
      <c r="AZ94" s="478"/>
      <c r="BA94" s="479"/>
      <c r="BB94" s="478"/>
      <c r="BC94" s="479"/>
      <c r="BD94" s="478"/>
      <c r="BE94" s="479"/>
      <c r="BF94" s="478"/>
      <c r="BG94" s="479"/>
      <c r="BH94" s="480"/>
      <c r="BI94" s="476"/>
      <c r="BJ94" s="476"/>
      <c r="BK94" s="482"/>
      <c r="BL94" s="478"/>
      <c r="BM94" s="476"/>
      <c r="BN94" s="476"/>
      <c r="BO94" s="479"/>
      <c r="BP94" s="481"/>
      <c r="BQ94" s="480"/>
      <c r="BR94" s="476"/>
      <c r="BS94" s="479"/>
      <c r="BT94" s="481"/>
      <c r="BU94" s="480"/>
      <c r="BV94" s="482"/>
      <c r="BW94" s="483"/>
      <c r="BX94" s="481"/>
      <c r="BY94" s="480"/>
      <c r="BZ94" s="476"/>
      <c r="CA94" s="479"/>
      <c r="CB94" s="484"/>
      <c r="CC94" s="480"/>
      <c r="CD94" s="476"/>
      <c r="CE94" s="477"/>
      <c r="CF94" s="51"/>
      <c r="CG94" s="51"/>
      <c r="CH94" s="51"/>
      <c r="CI94" s="51"/>
      <c r="CJ94" s="51"/>
      <c r="CK94" s="51"/>
      <c r="CL94" s="51"/>
      <c r="CM94" s="51"/>
      <c r="CN94" s="4"/>
      <c r="CO94" s="4"/>
    </row>
    <row r="95" spans="1:93">
      <c r="A95" s="458">
        <v>69</v>
      </c>
      <c r="B95" s="459"/>
      <c r="C95" s="460"/>
      <c r="D95" s="461"/>
      <c r="E95" s="461"/>
      <c r="F95" s="461"/>
      <c r="G95" s="461"/>
      <c r="H95" s="461"/>
      <c r="I95" s="461"/>
      <c r="J95" s="461"/>
      <c r="K95" s="461"/>
      <c r="L95" s="461"/>
      <c r="M95" s="461"/>
      <c r="N95" s="461"/>
      <c r="O95" s="462"/>
      <c r="P95" s="463"/>
      <c r="Q95" s="464"/>
      <c r="R95" s="464"/>
      <c r="S95" s="464"/>
      <c r="T95" s="464"/>
      <c r="U95" s="464"/>
      <c r="V95" s="464"/>
      <c r="W95" s="553"/>
      <c r="X95" s="554"/>
      <c r="Y95" s="554"/>
      <c r="Z95" s="554"/>
      <c r="AA95" s="554"/>
      <c r="AB95" s="554"/>
      <c r="AC95" s="554"/>
      <c r="AD95" s="554"/>
      <c r="AE95" s="555"/>
      <c r="AF95" s="463"/>
      <c r="AG95" s="464"/>
      <c r="AH95" s="464"/>
      <c r="AI95" s="464"/>
      <c r="AJ95" s="464"/>
      <c r="AK95" s="464"/>
      <c r="AL95" s="464"/>
      <c r="AM95" s="464"/>
      <c r="AN95" s="467"/>
      <c r="AO95" s="478"/>
      <c r="AP95" s="479"/>
      <c r="AQ95" s="480"/>
      <c r="AR95" s="476"/>
      <c r="AS95" s="476"/>
      <c r="AT95" s="556"/>
      <c r="AU95" s="557"/>
      <c r="AV95" s="476"/>
      <c r="AW95" s="479"/>
      <c r="AX95" s="478"/>
      <c r="AY95" s="479"/>
      <c r="AZ95" s="478"/>
      <c r="BA95" s="479"/>
      <c r="BB95" s="478"/>
      <c r="BC95" s="479"/>
      <c r="BD95" s="478"/>
      <c r="BE95" s="479"/>
      <c r="BF95" s="478"/>
      <c r="BG95" s="479"/>
      <c r="BH95" s="480"/>
      <c r="BI95" s="476"/>
      <c r="BJ95" s="476"/>
      <c r="BK95" s="482"/>
      <c r="BL95" s="478"/>
      <c r="BM95" s="476"/>
      <c r="BN95" s="476"/>
      <c r="BO95" s="479"/>
      <c r="BP95" s="481"/>
      <c r="BQ95" s="480"/>
      <c r="BR95" s="476"/>
      <c r="BS95" s="479"/>
      <c r="BT95" s="481"/>
      <c r="BU95" s="480"/>
      <c r="BV95" s="476"/>
      <c r="BW95" s="479"/>
      <c r="BX95" s="481"/>
      <c r="BY95" s="480"/>
      <c r="BZ95" s="476"/>
      <c r="CA95" s="479"/>
      <c r="CB95" s="484"/>
      <c r="CC95" s="480"/>
      <c r="CD95" s="476"/>
      <c r="CE95" s="477"/>
      <c r="CF95" s="51"/>
      <c r="CG95" s="51"/>
      <c r="CH95" s="51"/>
      <c r="CI95" s="51"/>
      <c r="CJ95" s="51"/>
      <c r="CK95" s="51"/>
      <c r="CL95" s="51"/>
      <c r="CM95" s="51"/>
      <c r="CN95" s="4"/>
      <c r="CO95" s="4"/>
    </row>
    <row r="96" spans="1:93" ht="14.25" thickBot="1">
      <c r="A96" s="490">
        <v>70</v>
      </c>
      <c r="B96" s="491"/>
      <c r="C96" s="492"/>
      <c r="D96" s="493"/>
      <c r="E96" s="493"/>
      <c r="F96" s="493"/>
      <c r="G96" s="493"/>
      <c r="H96" s="493"/>
      <c r="I96" s="493"/>
      <c r="J96" s="493"/>
      <c r="K96" s="493"/>
      <c r="L96" s="493"/>
      <c r="M96" s="493"/>
      <c r="N96" s="493"/>
      <c r="O96" s="494"/>
      <c r="P96" s="495"/>
      <c r="Q96" s="496"/>
      <c r="R96" s="496"/>
      <c r="S96" s="496"/>
      <c r="T96" s="496"/>
      <c r="U96" s="496"/>
      <c r="V96" s="496"/>
      <c r="W96" s="565"/>
      <c r="X96" s="566"/>
      <c r="Y96" s="566"/>
      <c r="Z96" s="566"/>
      <c r="AA96" s="566"/>
      <c r="AB96" s="566"/>
      <c r="AC96" s="566"/>
      <c r="AD96" s="566"/>
      <c r="AE96" s="567"/>
      <c r="AF96" s="495"/>
      <c r="AG96" s="496"/>
      <c r="AH96" s="496"/>
      <c r="AI96" s="496"/>
      <c r="AJ96" s="496"/>
      <c r="AK96" s="496"/>
      <c r="AL96" s="496"/>
      <c r="AM96" s="496"/>
      <c r="AN96" s="518"/>
      <c r="AO96" s="514"/>
      <c r="AP96" s="498"/>
      <c r="AQ96" s="500"/>
      <c r="AR96" s="497"/>
      <c r="AS96" s="497"/>
      <c r="AT96" s="497"/>
      <c r="AU96" s="498"/>
      <c r="AV96" s="497"/>
      <c r="AW96" s="498"/>
      <c r="AX96" s="514"/>
      <c r="AY96" s="498"/>
      <c r="AZ96" s="514"/>
      <c r="BA96" s="498"/>
      <c r="BB96" s="514"/>
      <c r="BC96" s="498"/>
      <c r="BD96" s="514"/>
      <c r="BE96" s="498"/>
      <c r="BF96" s="514"/>
      <c r="BG96" s="498"/>
      <c r="BH96" s="500"/>
      <c r="BI96" s="497"/>
      <c r="BJ96" s="497"/>
      <c r="BK96" s="513"/>
      <c r="BL96" s="514"/>
      <c r="BM96" s="497"/>
      <c r="BN96" s="497"/>
      <c r="BO96" s="498"/>
      <c r="BP96" s="515"/>
      <c r="BQ96" s="500"/>
      <c r="BR96" s="497"/>
      <c r="BS96" s="498"/>
      <c r="BT96" s="515"/>
      <c r="BU96" s="500"/>
      <c r="BV96" s="497"/>
      <c r="BW96" s="498"/>
      <c r="BX96" s="515"/>
      <c r="BY96" s="500"/>
      <c r="BZ96" s="497"/>
      <c r="CA96" s="498"/>
      <c r="CB96" s="499"/>
      <c r="CC96" s="500"/>
      <c r="CD96" s="497"/>
      <c r="CE96" s="501"/>
      <c r="CF96" s="51"/>
      <c r="CG96" s="51"/>
      <c r="CH96" s="51"/>
      <c r="CI96" s="51"/>
      <c r="CJ96" s="51"/>
      <c r="CK96" s="51"/>
      <c r="CL96" s="51"/>
      <c r="CM96" s="51"/>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1"/>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sheetProtection sheet="1" objects="1" scenarios="1"/>
  <protectedRanges>
    <protectedRange sqref="C27:V96 AF27:CE96" name="範囲7"/>
    <protectedRange sqref="BD39:BE56 BH39:BO56 BD57:BO95 C39:V96 BP39:CE96 AF39:BC95 AF96:BO96" name="範囲2"/>
    <protectedRange sqref="F19:W19" name="範囲1"/>
    <protectedRange sqref="C27:F38" name="範囲2_1"/>
    <protectedRange sqref="BD33:BE38 AZ27:BC38 BP29:BS30 BT27:BW30 BH27:BK37 BH38:BO38 BP31:BW38 BX27:CE38 BL27:BS28 BL29:BO37 G27:V38 AF27:AN38" name="範囲2_2"/>
    <protectedRange sqref="F9:W9" name="範囲1_1_1_1_1"/>
    <protectedRange sqref="F6:W21" name="範囲6"/>
    <protectedRange sqref="W27:AE96" name="範囲2_3"/>
  </protectedRanges>
  <mergeCells count="2042">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CD32:CE32"/>
    <mergeCell ref="CB32:CC32"/>
    <mergeCell ref="CB31:CC31"/>
    <mergeCell ref="CB29:CC29"/>
    <mergeCell ref="CB28:CC28"/>
    <mergeCell ref="CB27:CC27"/>
    <mergeCell ref="AZ23:CE23"/>
    <mergeCell ref="BP66:BQ66"/>
    <mergeCell ref="CD44:CE44"/>
    <mergeCell ref="CB44:CC44"/>
    <mergeCell ref="CD43:CE43"/>
    <mergeCell ref="CB43:CC43"/>
    <mergeCell ref="CD42:CE42"/>
    <mergeCell ref="CB42:CC42"/>
    <mergeCell ref="CD41:CE41"/>
    <mergeCell ref="CB41:CC41"/>
    <mergeCell ref="CD40:CE40"/>
    <mergeCell ref="CB40:CC40"/>
    <mergeCell ref="CD36:CE36"/>
    <mergeCell ref="CB36:CC36"/>
    <mergeCell ref="CD35:CE35"/>
    <mergeCell ref="CB35:CC35"/>
    <mergeCell ref="CD34:CE34"/>
    <mergeCell ref="CB34:CC34"/>
    <mergeCell ref="CD33:CE33"/>
    <mergeCell ref="CB33:CC33"/>
    <mergeCell ref="CB63:CC63"/>
    <mergeCell ref="CB62:CC62"/>
    <mergeCell ref="CB61:CC61"/>
    <mergeCell ref="CB60:CC60"/>
    <mergeCell ref="CB56:CC56"/>
    <mergeCell ref="CD48:CE48"/>
    <mergeCell ref="CB48:CC48"/>
    <mergeCell ref="CD47:CE47"/>
    <mergeCell ref="CB47:CC47"/>
    <mergeCell ref="CD46:CE46"/>
    <mergeCell ref="CB46:CC46"/>
    <mergeCell ref="CD45:CE45"/>
    <mergeCell ref="CB45:CC45"/>
    <mergeCell ref="CD91:CE91"/>
    <mergeCell ref="CB91:CC91"/>
    <mergeCell ref="CB90:CC90"/>
    <mergeCell ref="CD89:CE89"/>
    <mergeCell ref="CB89:CC89"/>
    <mergeCell ref="CD88:CE88"/>
    <mergeCell ref="CB88:CC88"/>
    <mergeCell ref="CD87:CE87"/>
    <mergeCell ref="CB87:CC87"/>
    <mergeCell ref="CD86:CE86"/>
    <mergeCell ref="CB86:CC86"/>
    <mergeCell ref="CD85:CE85"/>
    <mergeCell ref="CB85:CC85"/>
    <mergeCell ref="CD84:CE84"/>
    <mergeCell ref="CB84:CC84"/>
    <mergeCell ref="CB83:CC83"/>
    <mergeCell ref="CD78:CE78"/>
    <mergeCell ref="CB79:CC79"/>
    <mergeCell ref="CD79:CE79"/>
    <mergeCell ref="CB80:CC80"/>
    <mergeCell ref="CD80:CE80"/>
    <mergeCell ref="CB81:CC81"/>
    <mergeCell ref="CD81:CE81"/>
    <mergeCell ref="CB82:CC82"/>
    <mergeCell ref="CD82:CE82"/>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CB93:CC93"/>
    <mergeCell ref="CD93:CE93"/>
    <mergeCell ref="CB94:CC94"/>
    <mergeCell ref="CD94:CE94"/>
    <mergeCell ref="CB95:CC95"/>
    <mergeCell ref="CD95:CE95"/>
    <mergeCell ref="CB96:CC96"/>
    <mergeCell ref="CD96:CE96"/>
    <mergeCell ref="BD24:BG24"/>
    <mergeCell ref="BH24:BO24"/>
    <mergeCell ref="BP24:BW24"/>
    <mergeCell ref="CB24:CE25"/>
    <mergeCell ref="BD25:BE25"/>
    <mergeCell ref="BF25:BG25"/>
    <mergeCell ref="BH25:BK25"/>
    <mergeCell ref="BL25:BO25"/>
    <mergeCell ref="BP25:BS25"/>
    <mergeCell ref="BT25:BW25"/>
    <mergeCell ref="BJ26:BK26"/>
    <mergeCell ref="BN26:BO26"/>
    <mergeCell ref="BR26:BS26"/>
    <mergeCell ref="BV26:BW26"/>
    <mergeCell ref="CD90:CE90"/>
    <mergeCell ref="CB92:CC92"/>
    <mergeCell ref="CD92:CE92"/>
    <mergeCell ref="CB75:CC75"/>
    <mergeCell ref="CD75:CE75"/>
    <mergeCell ref="CB76:CC76"/>
    <mergeCell ref="CD76:CE76"/>
    <mergeCell ref="CB77:CC77"/>
    <mergeCell ref="CD77:CE77"/>
    <mergeCell ref="CB78:CC78"/>
    <mergeCell ref="CD83:CE83"/>
    <mergeCell ref="CB66:CC66"/>
    <mergeCell ref="CD66:CE66"/>
    <mergeCell ref="CB67:CC67"/>
    <mergeCell ref="CD67:CE67"/>
    <mergeCell ref="CB68:CC68"/>
    <mergeCell ref="CD68:CE68"/>
    <mergeCell ref="CB69:CC69"/>
    <mergeCell ref="CD69:CE69"/>
    <mergeCell ref="CB70:CC70"/>
    <mergeCell ref="CD70:CE70"/>
    <mergeCell ref="CB71:CC71"/>
    <mergeCell ref="CD71:CE71"/>
    <mergeCell ref="CB72:CC72"/>
    <mergeCell ref="CD72:CE72"/>
    <mergeCell ref="CB73:CC73"/>
    <mergeCell ref="CD73:CE73"/>
    <mergeCell ref="CB74:CC74"/>
    <mergeCell ref="CD74:CE74"/>
    <mergeCell ref="CB57:CC57"/>
    <mergeCell ref="CD57:CE57"/>
    <mergeCell ref="CB58:CC58"/>
    <mergeCell ref="CD58:CE58"/>
    <mergeCell ref="CB59:CC59"/>
    <mergeCell ref="CD59:CE59"/>
    <mergeCell ref="CD60:CE60"/>
    <mergeCell ref="CD61:CE61"/>
    <mergeCell ref="CD62:CE62"/>
    <mergeCell ref="CD63:CE63"/>
    <mergeCell ref="CB64:CC64"/>
    <mergeCell ref="CD64:CE64"/>
    <mergeCell ref="CB65:CC65"/>
    <mergeCell ref="CD65:CE65"/>
    <mergeCell ref="CB49:CC49"/>
    <mergeCell ref="CD49:CE49"/>
    <mergeCell ref="CB50:CC50"/>
    <mergeCell ref="CD50:CE50"/>
    <mergeCell ref="CB51:CC51"/>
    <mergeCell ref="CD51:CE51"/>
    <mergeCell ref="CB52:CC52"/>
    <mergeCell ref="CD52:CE52"/>
    <mergeCell ref="CB53:CC53"/>
    <mergeCell ref="CD53:CE53"/>
    <mergeCell ref="CB54:CC54"/>
    <mergeCell ref="CD54:CE54"/>
    <mergeCell ref="CB55:CC55"/>
    <mergeCell ref="CD55:CE55"/>
    <mergeCell ref="CD56:CE56"/>
    <mergeCell ref="CB39:CC39"/>
    <mergeCell ref="CD39:CE39"/>
    <mergeCell ref="BV94:BW94"/>
    <mergeCell ref="BT95:BU95"/>
    <mergeCell ref="BV95:BW95"/>
    <mergeCell ref="BT96:BU96"/>
    <mergeCell ref="BV96:BW96"/>
    <mergeCell ref="CB26:CC26"/>
    <mergeCell ref="CD26:CE26"/>
    <mergeCell ref="CD27:CE27"/>
    <mergeCell ref="CD28:CE28"/>
    <mergeCell ref="CD29:CE29"/>
    <mergeCell ref="CB30:CC30"/>
    <mergeCell ref="CD30:CE30"/>
    <mergeCell ref="CD31:CE31"/>
    <mergeCell ref="CB37:CC37"/>
    <mergeCell ref="CD37:CE37"/>
    <mergeCell ref="CB38:CC38"/>
    <mergeCell ref="CD38:CE38"/>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BT93:BU93"/>
    <mergeCell ref="BV93:BW93"/>
    <mergeCell ref="BV76:BW76"/>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83:BU83"/>
    <mergeCell ref="BV83:BW83"/>
    <mergeCell ref="BT84:BU84"/>
    <mergeCell ref="BT85:BU85"/>
    <mergeCell ref="BT76:BU7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49:BU49"/>
    <mergeCell ref="BV49:BW4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26:BU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T34:BU34"/>
    <mergeCell ref="BV34:BW34"/>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N80:BO80"/>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57:BM57"/>
    <mergeCell ref="BN57:BO57"/>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BH94:BI94"/>
    <mergeCell ref="BJ94:BK94"/>
    <mergeCell ref="BP94:BQ94"/>
    <mergeCell ref="BR94:BS94"/>
    <mergeCell ref="AQ96:AS96"/>
    <mergeCell ref="AT96:AU96"/>
    <mergeCell ref="AV96:AW96"/>
    <mergeCell ref="AQ94:AS94"/>
    <mergeCell ref="AT94:AU94"/>
    <mergeCell ref="AV94:AW94"/>
    <mergeCell ref="BJ95:BK95"/>
    <mergeCell ref="AQ95:AS95"/>
    <mergeCell ref="AT95:AU95"/>
    <mergeCell ref="AV95:AW95"/>
    <mergeCell ref="BH95:BI95"/>
    <mergeCell ref="BR95:BS95"/>
    <mergeCell ref="BR96:BS96"/>
    <mergeCell ref="BP93:BQ93"/>
    <mergeCell ref="BR93:BS93"/>
    <mergeCell ref="BH89:BI89"/>
    <mergeCell ref="BR90:BS90"/>
    <mergeCell ref="AQ90:AS90"/>
    <mergeCell ref="AT90:AU90"/>
    <mergeCell ref="AV90:AW90"/>
    <mergeCell ref="W96:AE96"/>
    <mergeCell ref="AF96:AN96"/>
    <mergeCell ref="BP96:BQ96"/>
    <mergeCell ref="A93:B93"/>
    <mergeCell ref="A94:B94"/>
    <mergeCell ref="A95:B95"/>
    <mergeCell ref="A96:B96"/>
    <mergeCell ref="BH96:BI96"/>
    <mergeCell ref="C96:F96"/>
    <mergeCell ref="G96:J96"/>
    <mergeCell ref="K96:O96"/>
    <mergeCell ref="P96:V96"/>
    <mergeCell ref="AO96:AP96"/>
    <mergeCell ref="BD96:BE96"/>
    <mergeCell ref="BP95:BQ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BB93:BC93"/>
    <mergeCell ref="BT94:BU94"/>
    <mergeCell ref="A90:B90"/>
    <mergeCell ref="C90:F90"/>
    <mergeCell ref="G90:J90"/>
    <mergeCell ref="A92:B92"/>
    <mergeCell ref="BD92:BE92"/>
    <mergeCell ref="BP92:BQ92"/>
    <mergeCell ref="BR92:BS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A88:B88"/>
    <mergeCell ref="A52:B52"/>
    <mergeCell ref="A53:B53"/>
    <mergeCell ref="A54:B54"/>
    <mergeCell ref="A55:B55"/>
    <mergeCell ref="A56:B56"/>
    <mergeCell ref="A57:B57"/>
    <mergeCell ref="BJ91:BK91"/>
    <mergeCell ref="BP91:BQ91"/>
    <mergeCell ref="BR91:BS91"/>
    <mergeCell ref="AQ91:AS91"/>
    <mergeCell ref="K91:O91"/>
    <mergeCell ref="P91:V91"/>
    <mergeCell ref="W91:AE91"/>
    <mergeCell ref="AF91:AN91"/>
    <mergeCell ref="AX91:AY91"/>
    <mergeCell ref="C91:F91"/>
    <mergeCell ref="G91:J91"/>
    <mergeCell ref="A89:B89"/>
    <mergeCell ref="C89:F89"/>
    <mergeCell ref="G89:J89"/>
    <mergeCell ref="BR89:BS89"/>
    <mergeCell ref="W89:AE89"/>
    <mergeCell ref="AF89:AN89"/>
    <mergeCell ref="AO91:AP91"/>
    <mergeCell ref="BH90:BI90"/>
    <mergeCell ref="BJ90:BK90"/>
    <mergeCell ref="BP90:BQ90"/>
    <mergeCell ref="BD91:BE91"/>
    <mergeCell ref="BH91:BI91"/>
    <mergeCell ref="AT91:AU91"/>
    <mergeCell ref="AF90:AN90"/>
    <mergeCell ref="BD90:BE90"/>
    <mergeCell ref="BJ89:BK89"/>
    <mergeCell ref="AQ89:AS89"/>
    <mergeCell ref="AF88:AN88"/>
    <mergeCell ref="AO88:AP88"/>
    <mergeCell ref="BH87:BI87"/>
    <mergeCell ref="BR88:BS88"/>
    <mergeCell ref="AQ88:AS88"/>
    <mergeCell ref="AT88:AU88"/>
    <mergeCell ref="AV88:AW88"/>
    <mergeCell ref="BD88:BE88"/>
    <mergeCell ref="BJ87:BK87"/>
    <mergeCell ref="AO89:AP89"/>
    <mergeCell ref="BH88:BI88"/>
    <mergeCell ref="BJ88:BK88"/>
    <mergeCell ref="AT89:AU89"/>
    <mergeCell ref="AV89:AW89"/>
    <mergeCell ref="BD89:BE89"/>
    <mergeCell ref="BP89:BQ89"/>
    <mergeCell ref="BP88:BQ88"/>
    <mergeCell ref="BF88:BG88"/>
    <mergeCell ref="BF89:BG89"/>
    <mergeCell ref="BF90:BG90"/>
    <mergeCell ref="BL89:BM89"/>
    <mergeCell ref="BN89:BO89"/>
    <mergeCell ref="BR87:BS87"/>
    <mergeCell ref="BL87:BM87"/>
    <mergeCell ref="BN87:BO87"/>
    <mergeCell ref="BL88:BM88"/>
    <mergeCell ref="BN88:BO88"/>
    <mergeCell ref="BJ86:BK86"/>
    <mergeCell ref="BH84:BI84"/>
    <mergeCell ref="BJ84:BK84"/>
    <mergeCell ref="AT87:AU87"/>
    <mergeCell ref="AV87:AW87"/>
    <mergeCell ref="BD87:BE87"/>
    <mergeCell ref="AQ87:AS87"/>
    <mergeCell ref="AT85:AU85"/>
    <mergeCell ref="AV85:AW85"/>
    <mergeCell ref="BD85:BE85"/>
    <mergeCell ref="BP85:BQ85"/>
    <mergeCell ref="C88:F88"/>
    <mergeCell ref="G88:J88"/>
    <mergeCell ref="K88:O88"/>
    <mergeCell ref="P87:V87"/>
    <mergeCell ref="W87:AE87"/>
    <mergeCell ref="AF87:AN87"/>
    <mergeCell ref="AO87:AP87"/>
    <mergeCell ref="BH86:BI86"/>
    <mergeCell ref="AF86:AN86"/>
    <mergeCell ref="BP87:BQ87"/>
    <mergeCell ref="BP86:BQ86"/>
    <mergeCell ref="AF85:AN85"/>
    <mergeCell ref="AO85:AP85"/>
    <mergeCell ref="AQ85:AS85"/>
    <mergeCell ref="BJ85:BK85"/>
    <mergeCell ref="P86:V86"/>
    <mergeCell ref="W86:AE86"/>
    <mergeCell ref="BL85:BM85"/>
    <mergeCell ref="BN85:BO85"/>
    <mergeCell ref="BL86:BM86"/>
    <mergeCell ref="BN86:BO86"/>
    <mergeCell ref="A86:B86"/>
    <mergeCell ref="C86:F86"/>
    <mergeCell ref="G86:J86"/>
    <mergeCell ref="P85:V85"/>
    <mergeCell ref="K86:O86"/>
    <mergeCell ref="W85:AE85"/>
    <mergeCell ref="A85:B85"/>
    <mergeCell ref="C85:F85"/>
    <mergeCell ref="G85:J85"/>
    <mergeCell ref="K85:O85"/>
    <mergeCell ref="BR83:BS83"/>
    <mergeCell ref="W83:AE83"/>
    <mergeCell ref="AF83:AN83"/>
    <mergeCell ref="AO83:AP83"/>
    <mergeCell ref="BR85:BS85"/>
    <mergeCell ref="AO86:AP86"/>
    <mergeCell ref="BH85:BI85"/>
    <mergeCell ref="BR86:BS86"/>
    <mergeCell ref="AQ86:AS86"/>
    <mergeCell ref="AT86:AU86"/>
    <mergeCell ref="BR84:BS84"/>
    <mergeCell ref="AQ84:AS84"/>
    <mergeCell ref="AT84:AU84"/>
    <mergeCell ref="AV84:AW84"/>
    <mergeCell ref="BD84:BE84"/>
    <mergeCell ref="BJ83:BK83"/>
    <mergeCell ref="BP83:BQ83"/>
    <mergeCell ref="BP84:BQ84"/>
    <mergeCell ref="AX83:AY83"/>
    <mergeCell ref="AX84:AY84"/>
    <mergeCell ref="AV86:AW86"/>
    <mergeCell ref="BD86:BE86"/>
    <mergeCell ref="BP82:BQ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BV84:BW84"/>
    <mergeCell ref="A83:B83"/>
    <mergeCell ref="C83:F83"/>
    <mergeCell ref="G83:J83"/>
    <mergeCell ref="K83:O83"/>
    <mergeCell ref="P84:V84"/>
    <mergeCell ref="W84:AE84"/>
    <mergeCell ref="A84:B84"/>
    <mergeCell ref="C84:F84"/>
    <mergeCell ref="G84:J84"/>
    <mergeCell ref="K84:O84"/>
    <mergeCell ref="BH82:BI82"/>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R81:BS81"/>
    <mergeCell ref="W81:AE81"/>
    <mergeCell ref="AF81:AN81"/>
    <mergeCell ref="AO81:AP81"/>
    <mergeCell ref="AQ81:AS81"/>
    <mergeCell ref="BJ81:BK81"/>
    <mergeCell ref="BP81:BQ81"/>
    <mergeCell ref="BR82:BS82"/>
    <mergeCell ref="AQ82:AS82"/>
    <mergeCell ref="AT82:AU82"/>
    <mergeCell ref="AV82:AW82"/>
    <mergeCell ref="BD82:BE82"/>
    <mergeCell ref="BJ82:BK82"/>
    <mergeCell ref="BH81:BI81"/>
    <mergeCell ref="AX81:AY81"/>
    <mergeCell ref="AX82:AY82"/>
    <mergeCell ref="BR79:BS79"/>
    <mergeCell ref="W79:AE79"/>
    <mergeCell ref="AF79:AN79"/>
    <mergeCell ref="AO79:AP79"/>
    <mergeCell ref="BH78:BI78"/>
    <mergeCell ref="AQ79:AS79"/>
    <mergeCell ref="AF80:AN80"/>
    <mergeCell ref="AO80:AP80"/>
    <mergeCell ref="BH79:BI79"/>
    <mergeCell ref="BR80:BS80"/>
    <mergeCell ref="AQ80:AS80"/>
    <mergeCell ref="AT80:AU80"/>
    <mergeCell ref="AV80:AW80"/>
    <mergeCell ref="BD80:BE80"/>
    <mergeCell ref="BJ79:BK79"/>
    <mergeCell ref="BP79:BQ79"/>
    <mergeCell ref="BH80:BI80"/>
    <mergeCell ref="BJ80:BK80"/>
    <mergeCell ref="BP80:BQ80"/>
    <mergeCell ref="BP78:BQ78"/>
    <mergeCell ref="AF78:AN78"/>
    <mergeCell ref="AO78:AP78"/>
    <mergeCell ref="AX80:AY80"/>
    <mergeCell ref="AT79:AU79"/>
    <mergeCell ref="AV79:AW79"/>
    <mergeCell ref="BD79:BE79"/>
    <mergeCell ref="BL80:BM80"/>
    <mergeCell ref="AX79:AY79"/>
    <mergeCell ref="BF78:BG78"/>
    <mergeCell ref="BF79:BG79"/>
    <mergeCell ref="BF80:BG80"/>
    <mergeCell ref="BL78:BM78"/>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AZ77:BA77"/>
    <mergeCell ref="BB77:BC77"/>
    <mergeCell ref="AZ78:BA78"/>
    <mergeCell ref="BB78:BC78"/>
    <mergeCell ref="AZ79:BA79"/>
    <mergeCell ref="BB79:BC79"/>
    <mergeCell ref="AZ80:BA80"/>
    <mergeCell ref="BR77:BS77"/>
    <mergeCell ref="W77:AE77"/>
    <mergeCell ref="AF77:AN77"/>
    <mergeCell ref="AO77:AP77"/>
    <mergeCell ref="AQ77:AS77"/>
    <mergeCell ref="BJ77:BK77"/>
    <mergeCell ref="BP77:BQ77"/>
    <mergeCell ref="BR78:BS78"/>
    <mergeCell ref="AQ78:AS78"/>
    <mergeCell ref="AT78:AU78"/>
    <mergeCell ref="AV78:AW78"/>
    <mergeCell ref="BD78:BE78"/>
    <mergeCell ref="BJ78:BK78"/>
    <mergeCell ref="BH77:BI77"/>
    <mergeCell ref="AX77:AY77"/>
    <mergeCell ref="AX78:AY78"/>
    <mergeCell ref="BR75:BS75"/>
    <mergeCell ref="W75:AE75"/>
    <mergeCell ref="AF75:AN75"/>
    <mergeCell ref="AO75:AP75"/>
    <mergeCell ref="BF75:BG75"/>
    <mergeCell ref="BF76:BG76"/>
    <mergeCell ref="BF77:BG77"/>
    <mergeCell ref="BL75:BM75"/>
    <mergeCell ref="BN75:BO75"/>
    <mergeCell ref="BL76:BM76"/>
    <mergeCell ref="BN76:BO76"/>
    <mergeCell ref="BL77:BM77"/>
    <mergeCell ref="BN77:BO77"/>
    <mergeCell ref="BN78:BO78"/>
    <mergeCell ref="AF76:AN76"/>
    <mergeCell ref="AO76:AP76"/>
    <mergeCell ref="BH75:BI75"/>
    <mergeCell ref="BR76:BS76"/>
    <mergeCell ref="AQ76:AS76"/>
    <mergeCell ref="AT76:AU76"/>
    <mergeCell ref="AV76:AW76"/>
    <mergeCell ref="BD76:BE76"/>
    <mergeCell ref="BJ75:BK75"/>
    <mergeCell ref="BP75:BQ75"/>
    <mergeCell ref="BH76:BI76"/>
    <mergeCell ref="BJ76:BK76"/>
    <mergeCell ref="BP76:BQ76"/>
    <mergeCell ref="BP74:BQ74"/>
    <mergeCell ref="AF74:AN74"/>
    <mergeCell ref="AO74:AP74"/>
    <mergeCell ref="AX76:AY76"/>
    <mergeCell ref="AT75:AU75"/>
    <mergeCell ref="AV75:AW75"/>
    <mergeCell ref="BD75:BE75"/>
    <mergeCell ref="AX75:AY75"/>
    <mergeCell ref="BF74:BG74"/>
    <mergeCell ref="BL74:BM74"/>
    <mergeCell ref="BN74:BO74"/>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AQ75:AS75"/>
    <mergeCell ref="BR73:BS73"/>
    <mergeCell ref="W73:AE73"/>
    <mergeCell ref="AF73:AN73"/>
    <mergeCell ref="AO73:AP73"/>
    <mergeCell ref="AQ73:AS73"/>
    <mergeCell ref="BJ73:BK73"/>
    <mergeCell ref="BP73:BQ73"/>
    <mergeCell ref="BR74:BS74"/>
    <mergeCell ref="AQ74:AS74"/>
    <mergeCell ref="AT74:AU74"/>
    <mergeCell ref="AV74:AW74"/>
    <mergeCell ref="BD74:BE74"/>
    <mergeCell ref="BJ74:BK74"/>
    <mergeCell ref="BH73:BI73"/>
    <mergeCell ref="AX73:AY73"/>
    <mergeCell ref="AX74:AY74"/>
    <mergeCell ref="BR71:BS71"/>
    <mergeCell ref="W71:AE71"/>
    <mergeCell ref="AF71:AN71"/>
    <mergeCell ref="AO71:AP71"/>
    <mergeCell ref="BH74:BI74"/>
    <mergeCell ref="BF73:BG73"/>
    <mergeCell ref="BL71:BM71"/>
    <mergeCell ref="BN71:BO71"/>
    <mergeCell ref="BL72:BM72"/>
    <mergeCell ref="BN72:BO72"/>
    <mergeCell ref="BL73:BM73"/>
    <mergeCell ref="BN73:BO73"/>
    <mergeCell ref="AF72:AN72"/>
    <mergeCell ref="AO72:AP72"/>
    <mergeCell ref="BH71:BI71"/>
    <mergeCell ref="BR72:BS72"/>
    <mergeCell ref="AQ72:AS72"/>
    <mergeCell ref="AT72:AU72"/>
    <mergeCell ref="AV72:AW72"/>
    <mergeCell ref="BD72:BE72"/>
    <mergeCell ref="BJ71:BK71"/>
    <mergeCell ref="BP71:BQ71"/>
    <mergeCell ref="BH72:BI72"/>
    <mergeCell ref="BJ72:BK72"/>
    <mergeCell ref="BP72:BQ72"/>
    <mergeCell ref="BP70:BQ70"/>
    <mergeCell ref="AF70:AN70"/>
    <mergeCell ref="AO70:AP70"/>
    <mergeCell ref="AX72:AY72"/>
    <mergeCell ref="AT71:AU71"/>
    <mergeCell ref="AV71:AW71"/>
    <mergeCell ref="BD71:BE71"/>
    <mergeCell ref="BF70:BG70"/>
    <mergeCell ref="AX71:AY71"/>
    <mergeCell ref="BL70:BM70"/>
    <mergeCell ref="BN70:BO70"/>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AQ71:AS71"/>
    <mergeCell ref="BR69:BS69"/>
    <mergeCell ref="W69:AE69"/>
    <mergeCell ref="AF69:AN69"/>
    <mergeCell ref="AO69:AP69"/>
    <mergeCell ref="AQ69:AS69"/>
    <mergeCell ref="BJ69:BK69"/>
    <mergeCell ref="BP69:BQ69"/>
    <mergeCell ref="BR70:BS70"/>
    <mergeCell ref="AQ70:AS70"/>
    <mergeCell ref="AT70:AU70"/>
    <mergeCell ref="AV70:AW70"/>
    <mergeCell ref="BD70:BE70"/>
    <mergeCell ref="BJ70:BK70"/>
    <mergeCell ref="BH69:BI69"/>
    <mergeCell ref="AX69:AY69"/>
    <mergeCell ref="AX70:AY70"/>
    <mergeCell ref="BF69:BG69"/>
    <mergeCell ref="BH70:BI70"/>
    <mergeCell ref="BL69:BM69"/>
    <mergeCell ref="BN69:BO69"/>
    <mergeCell ref="BR68:BS68"/>
    <mergeCell ref="AQ68:AS68"/>
    <mergeCell ref="AT68:AU68"/>
    <mergeCell ref="AV68:AW68"/>
    <mergeCell ref="BD68:BE68"/>
    <mergeCell ref="BJ67:BK67"/>
    <mergeCell ref="BH68:BI68"/>
    <mergeCell ref="BJ68:BK68"/>
    <mergeCell ref="BP68:BQ68"/>
    <mergeCell ref="BP67:BQ67"/>
    <mergeCell ref="AF66:AN66"/>
    <mergeCell ref="AO66:AP66"/>
    <mergeCell ref="AX68:AY68"/>
    <mergeCell ref="AT67:AU67"/>
    <mergeCell ref="AV67:AW67"/>
    <mergeCell ref="BD67:BE67"/>
    <mergeCell ref="BF68:BG68"/>
    <mergeCell ref="AX67:AY67"/>
    <mergeCell ref="BF67:BG67"/>
    <mergeCell ref="BL66:BM66"/>
    <mergeCell ref="BN66:BO66"/>
    <mergeCell ref="BL67:BM67"/>
    <mergeCell ref="BN67:BO67"/>
    <mergeCell ref="BL68:BM68"/>
    <mergeCell ref="BN68:BO68"/>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W67:AE67"/>
    <mergeCell ref="AF67:AN67"/>
    <mergeCell ref="AO67:AP67"/>
    <mergeCell ref="AQ67:AS67"/>
    <mergeCell ref="AF68:AN68"/>
    <mergeCell ref="AO68:AP68"/>
    <mergeCell ref="AQ65:AS65"/>
    <mergeCell ref="BJ65:BK65"/>
    <mergeCell ref="BP65:BQ65"/>
    <mergeCell ref="BR66:BS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BR67:BS67"/>
    <mergeCell ref="BH66:BI66"/>
    <mergeCell ref="BH67:BI67"/>
    <mergeCell ref="BL64:BM64"/>
    <mergeCell ref="BN64:BO64"/>
    <mergeCell ref="BL65:BM65"/>
    <mergeCell ref="BN65:BO65"/>
    <mergeCell ref="BH63:BI63"/>
    <mergeCell ref="BR64:BS64"/>
    <mergeCell ref="AQ64:AS64"/>
    <mergeCell ref="AT64:AU64"/>
    <mergeCell ref="AV64:AW64"/>
    <mergeCell ref="BD64:BE64"/>
    <mergeCell ref="BJ63:BK63"/>
    <mergeCell ref="BP63:BQ63"/>
    <mergeCell ref="BH64:BI64"/>
    <mergeCell ref="BJ64:BK64"/>
    <mergeCell ref="BP64:BQ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R65:BS65"/>
    <mergeCell ref="W65:AE65"/>
    <mergeCell ref="AF65:AN65"/>
    <mergeCell ref="AO65:AP65"/>
    <mergeCell ref="P62:V62"/>
    <mergeCell ref="W62:AE62"/>
    <mergeCell ref="A62:B62"/>
    <mergeCell ref="C62:F62"/>
    <mergeCell ref="G62:J62"/>
    <mergeCell ref="K62:O62"/>
    <mergeCell ref="W63:AE63"/>
    <mergeCell ref="BR62:BS62"/>
    <mergeCell ref="BR60:BS60"/>
    <mergeCell ref="AF62:AN62"/>
    <mergeCell ref="AO62:AP62"/>
    <mergeCell ref="BH61:BI61"/>
    <mergeCell ref="AQ62:AS62"/>
    <mergeCell ref="AT62:AU62"/>
    <mergeCell ref="AV62:AW62"/>
    <mergeCell ref="BD62:BE62"/>
    <mergeCell ref="AX61:AY61"/>
    <mergeCell ref="BJ62:BK62"/>
    <mergeCell ref="BP62:BQ62"/>
    <mergeCell ref="AT63:AU63"/>
    <mergeCell ref="AV63:AW63"/>
    <mergeCell ref="BD63:BE63"/>
    <mergeCell ref="BH62:BI62"/>
    <mergeCell ref="AX62:AY62"/>
    <mergeCell ref="BR63:BS63"/>
    <mergeCell ref="AF63:AN63"/>
    <mergeCell ref="AO63:AP63"/>
    <mergeCell ref="AQ63:AS63"/>
    <mergeCell ref="AT61:AU61"/>
    <mergeCell ref="AV61:AW61"/>
    <mergeCell ref="BD61:BE61"/>
    <mergeCell ref="AT60:AU60"/>
    <mergeCell ref="A61:B61"/>
    <mergeCell ref="C61:F61"/>
    <mergeCell ref="G61:J61"/>
    <mergeCell ref="K61:O61"/>
    <mergeCell ref="P61:V61"/>
    <mergeCell ref="BR61:BS61"/>
    <mergeCell ref="W61:AE61"/>
    <mergeCell ref="AF61:AN61"/>
    <mergeCell ref="BJ61:BK61"/>
    <mergeCell ref="BP61:BQ61"/>
    <mergeCell ref="AO61:AP61"/>
    <mergeCell ref="AQ61:AS61"/>
    <mergeCell ref="BP60:BQ60"/>
    <mergeCell ref="AF60:AN60"/>
    <mergeCell ref="AO60:AP60"/>
    <mergeCell ref="AQ60:AS60"/>
    <mergeCell ref="BL60:BM60"/>
    <mergeCell ref="BN60:BO60"/>
    <mergeCell ref="BL61:BM61"/>
    <mergeCell ref="BN61:BO61"/>
    <mergeCell ref="AZ61:BA61"/>
    <mergeCell ref="BB61:BC61"/>
    <mergeCell ref="A60:B60"/>
    <mergeCell ref="C60:F60"/>
    <mergeCell ref="G60:J60"/>
    <mergeCell ref="K60:O60"/>
    <mergeCell ref="P60:V60"/>
    <mergeCell ref="W60:AE60"/>
    <mergeCell ref="BJ60:BK60"/>
    <mergeCell ref="BH58:BI58"/>
    <mergeCell ref="BJ58:BK58"/>
    <mergeCell ref="BP58:BQ58"/>
    <mergeCell ref="BR58:BS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O59:AP59"/>
    <mergeCell ref="BH59:BI59"/>
    <mergeCell ref="AT59:AU59"/>
    <mergeCell ref="AV59:AW59"/>
    <mergeCell ref="BD59:BE59"/>
    <mergeCell ref="AQ59:AS59"/>
    <mergeCell ref="P58:V58"/>
    <mergeCell ref="BJ57:BK57"/>
    <mergeCell ref="BP57:BQ57"/>
    <mergeCell ref="BR57:BS57"/>
    <mergeCell ref="AQ57:AS57"/>
    <mergeCell ref="AT57:AU57"/>
    <mergeCell ref="AV57:AW57"/>
    <mergeCell ref="BD57:BE57"/>
    <mergeCell ref="AX59:AY59"/>
    <mergeCell ref="BJ59:BK59"/>
    <mergeCell ref="BP59:BQ59"/>
    <mergeCell ref="BR59:BS59"/>
    <mergeCell ref="AO58:AP58"/>
    <mergeCell ref="C58:F58"/>
    <mergeCell ref="G58:J58"/>
    <mergeCell ref="K58:O58"/>
    <mergeCell ref="BH57:BI57"/>
    <mergeCell ref="BJ56:BK56"/>
    <mergeCell ref="BP56:BQ56"/>
    <mergeCell ref="BR56:BS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W58:AE58"/>
    <mergeCell ref="AF58:AN58"/>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P55:BQ55"/>
    <mergeCell ref="BR55:BS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P54:V54"/>
    <mergeCell ref="W54:AE54"/>
    <mergeCell ref="AF54:AN54"/>
    <mergeCell ref="AO54:AP54"/>
    <mergeCell ref="BJ54:BK54"/>
    <mergeCell ref="BP54:BQ54"/>
    <mergeCell ref="BR54:BS54"/>
    <mergeCell ref="AQ54:AS54"/>
    <mergeCell ref="AT54:AU54"/>
    <mergeCell ref="AV54:AW54"/>
    <mergeCell ref="BD54:BE54"/>
    <mergeCell ref="C52:F52"/>
    <mergeCell ref="G52:J52"/>
    <mergeCell ref="K52:O52"/>
    <mergeCell ref="P52:V52"/>
    <mergeCell ref="K53:O53"/>
    <mergeCell ref="P53:V53"/>
    <mergeCell ref="BR53:BS53"/>
    <mergeCell ref="AQ53:AS53"/>
    <mergeCell ref="AT53:AU53"/>
    <mergeCell ref="AV53:AW53"/>
    <mergeCell ref="BD53:BE53"/>
    <mergeCell ref="BJ53:BK53"/>
    <mergeCell ref="BP53:BQ53"/>
    <mergeCell ref="AO53:AP53"/>
    <mergeCell ref="W53:AE53"/>
    <mergeCell ref="AF53:AN53"/>
    <mergeCell ref="BH52:BI52"/>
    <mergeCell ref="AO52:AP52"/>
    <mergeCell ref="W52:AE52"/>
    <mergeCell ref="AF52:AN52"/>
    <mergeCell ref="BH53:BI53"/>
    <mergeCell ref="AQ52:AS52"/>
    <mergeCell ref="AT52:AU52"/>
    <mergeCell ref="AV52:AW52"/>
    <mergeCell ref="BD52:BE52"/>
    <mergeCell ref="BD49:BE49"/>
    <mergeCell ref="BH49:BI49"/>
    <mergeCell ref="BJ49:BK49"/>
    <mergeCell ref="BP49:BQ49"/>
    <mergeCell ref="BR49:BS49"/>
    <mergeCell ref="W51:AE51"/>
    <mergeCell ref="AF51:AN51"/>
    <mergeCell ref="BD51:BE51"/>
    <mergeCell ref="BH51:BI51"/>
    <mergeCell ref="BJ51:BK51"/>
    <mergeCell ref="AO51:AP51"/>
    <mergeCell ref="AT51:AU51"/>
    <mergeCell ref="AV51:AW51"/>
    <mergeCell ref="BR51:BS51"/>
    <mergeCell ref="BD50:BE50"/>
    <mergeCell ref="AT50:AU50"/>
    <mergeCell ref="AV50:AW50"/>
    <mergeCell ref="BP51:BQ51"/>
    <mergeCell ref="BP50:BQ50"/>
    <mergeCell ref="AX50:AY50"/>
    <mergeCell ref="AX51:AY51"/>
    <mergeCell ref="BR50:BS50"/>
    <mergeCell ref="BH50:BI50"/>
    <mergeCell ref="BJ50:BK50"/>
    <mergeCell ref="BF49:BG49"/>
    <mergeCell ref="BF50:BG50"/>
    <mergeCell ref="BP52:BQ52"/>
    <mergeCell ref="BR52:BS52"/>
    <mergeCell ref="BH47:BI47"/>
    <mergeCell ref="BJ47:BK47"/>
    <mergeCell ref="BP47:BQ47"/>
    <mergeCell ref="BR45:BS45"/>
    <mergeCell ref="BD46:BE46"/>
    <mergeCell ref="BH46:BI46"/>
    <mergeCell ref="BJ46:BK46"/>
    <mergeCell ref="BP46:BQ46"/>
    <mergeCell ref="BR46:BS46"/>
    <mergeCell ref="BD48:BE48"/>
    <mergeCell ref="BH48:BI48"/>
    <mergeCell ref="BJ48:BK48"/>
    <mergeCell ref="BP48:BQ48"/>
    <mergeCell ref="BD47:BE47"/>
    <mergeCell ref="BJ45:BK45"/>
    <mergeCell ref="BP45:BQ45"/>
    <mergeCell ref="BR47:BS47"/>
    <mergeCell ref="BR48:BS48"/>
    <mergeCell ref="BF45:BG45"/>
    <mergeCell ref="BF46:BG46"/>
    <mergeCell ref="BF47:BG47"/>
    <mergeCell ref="BF48:BG48"/>
    <mergeCell ref="BL45:BM45"/>
    <mergeCell ref="BN45:BO45"/>
    <mergeCell ref="BL46:BM46"/>
    <mergeCell ref="BN46:BO46"/>
    <mergeCell ref="BL47:BM47"/>
    <mergeCell ref="BN47:BO47"/>
    <mergeCell ref="BL48:BM48"/>
    <mergeCell ref="BN48:BO48"/>
    <mergeCell ref="BR43:BS43"/>
    <mergeCell ref="BD43:BE43"/>
    <mergeCell ref="BH43:BI43"/>
    <mergeCell ref="BJ43:BK43"/>
    <mergeCell ref="BP43:BQ43"/>
    <mergeCell ref="BD45:BE45"/>
    <mergeCell ref="BH45:BI45"/>
    <mergeCell ref="BD44:BE44"/>
    <mergeCell ref="BH44:BI44"/>
    <mergeCell ref="BJ44:BK44"/>
    <mergeCell ref="BP44:BQ44"/>
    <mergeCell ref="BR44:BS44"/>
    <mergeCell ref="BF43:BG43"/>
    <mergeCell ref="BF44:BG44"/>
    <mergeCell ref="BL43:BM43"/>
    <mergeCell ref="BN43:BO43"/>
    <mergeCell ref="BL44:BM44"/>
    <mergeCell ref="BN44:BO44"/>
    <mergeCell ref="BD40:BE40"/>
    <mergeCell ref="BH40:BI40"/>
    <mergeCell ref="BJ40:BK40"/>
    <mergeCell ref="BP40:BQ40"/>
    <mergeCell ref="BR40:BS40"/>
    <mergeCell ref="BD39:BE39"/>
    <mergeCell ref="BH39:BI39"/>
    <mergeCell ref="BD42:BE42"/>
    <mergeCell ref="BH42:BI42"/>
    <mergeCell ref="BJ42:BK42"/>
    <mergeCell ref="BP42:BQ42"/>
    <mergeCell ref="BR42:BS42"/>
    <mergeCell ref="BD41:BE41"/>
    <mergeCell ref="BH41:BI41"/>
    <mergeCell ref="BR41:BS41"/>
    <mergeCell ref="BJ41:BK41"/>
    <mergeCell ref="BP41:BQ41"/>
    <mergeCell ref="BF42:BG42"/>
    <mergeCell ref="BL39:BM39"/>
    <mergeCell ref="BN39:BO39"/>
    <mergeCell ref="BL40:BM40"/>
    <mergeCell ref="BN40:BO40"/>
    <mergeCell ref="BL41:BM41"/>
    <mergeCell ref="BN41:BO41"/>
    <mergeCell ref="BL42:BM42"/>
    <mergeCell ref="BN42:BO42"/>
    <mergeCell ref="BD38:BE38"/>
    <mergeCell ref="BH38:BI38"/>
    <mergeCell ref="BJ38:BK38"/>
    <mergeCell ref="BP38:BQ38"/>
    <mergeCell ref="BR38:BS38"/>
    <mergeCell ref="BD37:BE37"/>
    <mergeCell ref="BH37:BI37"/>
    <mergeCell ref="BJ39:BK39"/>
    <mergeCell ref="BP39:BQ39"/>
    <mergeCell ref="BR37:BS37"/>
    <mergeCell ref="BJ37:BK37"/>
    <mergeCell ref="BP37:BQ37"/>
    <mergeCell ref="BR39:BS39"/>
    <mergeCell ref="BT37:BU37"/>
    <mergeCell ref="BV37:BW37"/>
    <mergeCell ref="BT38:BU38"/>
    <mergeCell ref="BV38:BW38"/>
    <mergeCell ref="BT39:BU39"/>
    <mergeCell ref="BV39:BW39"/>
    <mergeCell ref="BJ35:BK35"/>
    <mergeCell ref="BP35:BQ35"/>
    <mergeCell ref="BR33:BS33"/>
    <mergeCell ref="BJ33:BK33"/>
    <mergeCell ref="BP33:BQ33"/>
    <mergeCell ref="BR35:BS35"/>
    <mergeCell ref="BD36:BE36"/>
    <mergeCell ref="BH36:BI36"/>
    <mergeCell ref="BJ36:BK36"/>
    <mergeCell ref="BP36:BQ36"/>
    <mergeCell ref="BR36:BS36"/>
    <mergeCell ref="BD35:BE35"/>
    <mergeCell ref="BH35:BI35"/>
    <mergeCell ref="BT35:BU35"/>
    <mergeCell ref="BV35:BW35"/>
    <mergeCell ref="BT36:BU36"/>
    <mergeCell ref="BV36:BW36"/>
    <mergeCell ref="BD32:BE32"/>
    <mergeCell ref="BH32:BI32"/>
    <mergeCell ref="BJ32:BK32"/>
    <mergeCell ref="BP32:BQ32"/>
    <mergeCell ref="BR32:BS32"/>
    <mergeCell ref="BD31:BE31"/>
    <mergeCell ref="BH31:BI31"/>
    <mergeCell ref="BD34:BE34"/>
    <mergeCell ref="BH34:BI34"/>
    <mergeCell ref="BJ34:BK34"/>
    <mergeCell ref="BP34:BQ34"/>
    <mergeCell ref="BR34:BS34"/>
    <mergeCell ref="BD33:BE33"/>
    <mergeCell ref="BH33:BI33"/>
    <mergeCell ref="BD30:BE30"/>
    <mergeCell ref="BH30:BI30"/>
    <mergeCell ref="BJ30:BK30"/>
    <mergeCell ref="BP30:BQ30"/>
    <mergeCell ref="BR30:BS30"/>
    <mergeCell ref="BD29:BE29"/>
    <mergeCell ref="BJ31:BK31"/>
    <mergeCell ref="BP31:BQ31"/>
    <mergeCell ref="BR29:BS29"/>
    <mergeCell ref="BJ29:BK29"/>
    <mergeCell ref="BP29:BQ29"/>
    <mergeCell ref="BR31:BS31"/>
    <mergeCell ref="BH29:BI29"/>
    <mergeCell ref="BD26:BE26"/>
    <mergeCell ref="BH26:BI26"/>
    <mergeCell ref="BP26:BQ26"/>
    <mergeCell ref="BD27:BE27"/>
    <mergeCell ref="BH27:BI27"/>
    <mergeCell ref="BJ27:BK27"/>
    <mergeCell ref="BP27:BQ27"/>
    <mergeCell ref="AQ51:AS51"/>
    <mergeCell ref="AQ49:AS49"/>
    <mergeCell ref="AT49:AU49"/>
    <mergeCell ref="AV49:AW49"/>
    <mergeCell ref="AQ50:AS50"/>
    <mergeCell ref="AT46:AU46"/>
    <mergeCell ref="BR27:BS27"/>
    <mergeCell ref="BD28:BE28"/>
    <mergeCell ref="BH28:BI28"/>
    <mergeCell ref="BJ28:BK28"/>
    <mergeCell ref="BP28:BQ28"/>
    <mergeCell ref="BR28:BS28"/>
    <mergeCell ref="AQ46:AS46"/>
    <mergeCell ref="AV44:AW44"/>
    <mergeCell ref="AQ43:AS43"/>
    <mergeCell ref="AT43:AU43"/>
    <mergeCell ref="AV43:AW43"/>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96" xr:uid="{00000000-0002-0000-0200-000000000000}">
      <formula1>1</formula1>
    </dataValidation>
  </dataValidations>
  <pageMargins left="0.25" right="0.25" top="0.75" bottom="0.75" header="0.3" footer="0.3"/>
  <pageSetup paperSize="9" scale="37"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リスト!$A$1:$A$2</xm:f>
          </x14:formula1>
          <xm:sqref>AX27:AY96</xm:sqref>
        </x14:dataValidation>
        <x14:dataValidation type="list" allowBlank="1" showInputMessage="1" showErrorMessage="1" xr:uid="{00000000-0002-0000-0200-000002000000}">
          <x14:formula1>
            <xm:f>リスト!$A$5:$A$8</xm:f>
          </x14:formula1>
          <xm:sqref>CB27:CC50 BP27:BQ96 CB52:CC96 BX27:BY50 BX52:BY96 BT27:BU96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T118"/>
  <sheetViews>
    <sheetView view="pageBreakPreview" zoomScale="90" zoomScaleNormal="80" zoomScaleSheetLayoutView="90" workbookViewId="0"/>
  </sheetViews>
  <sheetFormatPr defaultColWidth="13" defaultRowHeight="13.5"/>
  <cols>
    <col min="1" max="49" width="2.375" style="40" customWidth="1"/>
    <col min="50" max="51" width="2.375" customWidth="1"/>
    <col min="52" max="52" width="2.125" style="40" customWidth="1"/>
    <col min="53" max="55" width="2.375" style="40" customWidth="1"/>
    <col min="56" max="56" width="2.125" style="40" customWidth="1"/>
    <col min="57" max="85" width="2.375" style="40" customWidth="1"/>
    <col min="86" max="86" width="2.375" style="98" customWidth="1"/>
    <col min="87" max="103" width="2.375" style="40" customWidth="1"/>
    <col min="104" max="104" width="3.5" style="40" bestFit="1" customWidth="1"/>
    <col min="105" max="105" width="2.375" style="40" customWidth="1"/>
    <col min="106" max="106" width="3.75" style="40" bestFit="1" customWidth="1"/>
    <col min="107" max="112" width="2.375" style="40" customWidth="1"/>
    <col min="113" max="113" width="3.5" style="40" bestFit="1" customWidth="1"/>
    <col min="114" max="116" width="2.375" style="40" customWidth="1"/>
    <col min="117" max="117" width="3.75" style="40" bestFit="1" customWidth="1"/>
    <col min="118" max="118" width="3.5" style="92" customWidth="1"/>
    <col min="119" max="121" width="2.375" style="40" customWidth="1"/>
    <col min="122" max="122" width="3.5" style="40" bestFit="1" customWidth="1"/>
    <col min="123" max="127" width="2.375" style="40" customWidth="1"/>
    <col min="128" max="128" width="3.5" style="92" customWidth="1"/>
    <col min="129" max="137" width="2.375" style="40" customWidth="1"/>
    <col min="138" max="139" width="2.875" style="40" customWidth="1"/>
    <col min="140" max="16384" width="13" style="40"/>
  </cols>
  <sheetData>
    <row r="1" spans="1:213" ht="18.75">
      <c r="A1" s="38" t="s">
        <v>14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8" t="s">
        <v>442</v>
      </c>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4"/>
      <c r="DQ1" s="4"/>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B1" s="98"/>
      <c r="GD1" s="92"/>
      <c r="GL1" s="92"/>
    </row>
    <row r="2" spans="1:213"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4"/>
      <c r="DQ2" s="4"/>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B2" s="98"/>
      <c r="GD2" s="92"/>
      <c r="GL2" s="92"/>
    </row>
    <row r="3" spans="1:213" ht="40.5" customHeight="1">
      <c r="A3" s="600" t="s">
        <v>15</v>
      </c>
      <c r="B3" s="601"/>
      <c r="C3" s="601"/>
      <c r="D3" s="601"/>
      <c r="E3" s="602"/>
      <c r="F3" s="603" t="str">
        <f>入力シート!$F$3</f>
        <v>日本アーティスティックスイミング
チャレンジカップ2022</v>
      </c>
      <c r="G3" s="604"/>
      <c r="H3" s="604"/>
      <c r="I3" s="604"/>
      <c r="J3" s="604"/>
      <c r="K3" s="604"/>
      <c r="L3" s="604"/>
      <c r="M3" s="604"/>
      <c r="N3" s="604"/>
      <c r="O3" s="604"/>
      <c r="P3" s="604"/>
      <c r="Q3" s="604"/>
      <c r="R3" s="604"/>
      <c r="S3" s="604"/>
      <c r="T3" s="604"/>
      <c r="U3" s="604"/>
      <c r="V3" s="604"/>
      <c r="W3" s="605"/>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600" t="s">
        <v>15</v>
      </c>
      <c r="CI3" s="601"/>
      <c r="CJ3" s="601"/>
      <c r="CK3" s="601"/>
      <c r="CL3" s="602"/>
      <c r="CM3" s="603" t="str">
        <f>入力シート!$F$3</f>
        <v>日本アーティスティックスイミング
チャレンジカップ2022</v>
      </c>
      <c r="CN3" s="604"/>
      <c r="CO3" s="604"/>
      <c r="CP3" s="604"/>
      <c r="CQ3" s="604"/>
      <c r="CR3" s="604"/>
      <c r="CS3" s="604"/>
      <c r="CT3" s="604"/>
      <c r="CU3" s="604"/>
      <c r="CV3" s="604"/>
      <c r="CW3" s="604"/>
      <c r="CX3" s="604"/>
      <c r="CY3" s="604"/>
      <c r="CZ3" s="604"/>
      <c r="DA3" s="604"/>
      <c r="DB3" s="604"/>
      <c r="DC3" s="604"/>
      <c r="DD3" s="604"/>
      <c r="DE3" s="604"/>
      <c r="DF3" s="605"/>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4"/>
      <c r="EL3" s="4"/>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U3" s="98"/>
      <c r="GW3" s="92"/>
      <c r="HE3" s="92"/>
    </row>
    <row r="4" spans="1:213">
      <c r="A4" s="606" t="s">
        <v>16</v>
      </c>
      <c r="B4" s="607"/>
      <c r="C4" s="607"/>
      <c r="D4" s="607"/>
      <c r="E4" s="608"/>
      <c r="F4" s="609" t="str">
        <f>入力シート!$F$4</f>
        <v>2022年8月9日（火）-12（金）</v>
      </c>
      <c r="G4" s="610"/>
      <c r="H4" s="610"/>
      <c r="I4" s="610"/>
      <c r="J4" s="610"/>
      <c r="K4" s="610"/>
      <c r="L4" s="610"/>
      <c r="M4" s="610"/>
      <c r="N4" s="610"/>
      <c r="O4" s="610"/>
      <c r="P4" s="610"/>
      <c r="Q4" s="610"/>
      <c r="R4" s="610"/>
      <c r="S4" s="610"/>
      <c r="T4" s="610"/>
      <c r="U4" s="610"/>
      <c r="V4" s="610"/>
      <c r="W4" s="611"/>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606" t="s">
        <v>16</v>
      </c>
      <c r="CI4" s="607"/>
      <c r="CJ4" s="607"/>
      <c r="CK4" s="607"/>
      <c r="CL4" s="608"/>
      <c r="CM4" s="609" t="str">
        <f>入力シート!$F$4</f>
        <v>2022年8月9日（火）-12（金）</v>
      </c>
      <c r="CN4" s="610"/>
      <c r="CO4" s="610"/>
      <c r="CP4" s="610"/>
      <c r="CQ4" s="610"/>
      <c r="CR4" s="610"/>
      <c r="CS4" s="610"/>
      <c r="CT4" s="610"/>
      <c r="CU4" s="610"/>
      <c r="CV4" s="610"/>
      <c r="CW4" s="610"/>
      <c r="CX4" s="610"/>
      <c r="CY4" s="610"/>
      <c r="CZ4" s="610"/>
      <c r="DA4" s="610"/>
      <c r="DB4" s="610"/>
      <c r="DC4" s="610"/>
      <c r="DD4" s="610"/>
      <c r="DE4" s="610"/>
      <c r="DF4" s="611"/>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4"/>
      <c r="EL4" s="4"/>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U4" s="98"/>
      <c r="GW4" s="92"/>
      <c r="HE4" s="92"/>
    </row>
    <row r="5" spans="1:213">
      <c r="A5" s="597" t="s">
        <v>17</v>
      </c>
      <c r="B5" s="598"/>
      <c r="C5" s="598"/>
      <c r="D5" s="598"/>
      <c r="E5" s="599"/>
      <c r="F5" s="622" t="str">
        <f>入力シート!$F$5</f>
        <v>東京辰巳国際水泳場</v>
      </c>
      <c r="G5" s="610"/>
      <c r="H5" s="610"/>
      <c r="I5" s="610"/>
      <c r="J5" s="610"/>
      <c r="K5" s="610"/>
      <c r="L5" s="610"/>
      <c r="M5" s="610"/>
      <c r="N5" s="610"/>
      <c r="O5" s="610"/>
      <c r="P5" s="610"/>
      <c r="Q5" s="610"/>
      <c r="R5" s="610"/>
      <c r="S5" s="610"/>
      <c r="T5" s="610"/>
      <c r="U5" s="610"/>
      <c r="V5" s="610"/>
      <c r="W5" s="611"/>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597" t="s">
        <v>17</v>
      </c>
      <c r="CI5" s="598"/>
      <c r="CJ5" s="598"/>
      <c r="CK5" s="598"/>
      <c r="CL5" s="599"/>
      <c r="CM5" s="622" t="str">
        <f>入力シート!$F$5</f>
        <v>東京辰巳国際水泳場</v>
      </c>
      <c r="CN5" s="610"/>
      <c r="CO5" s="610"/>
      <c r="CP5" s="610"/>
      <c r="CQ5" s="610"/>
      <c r="CR5" s="610"/>
      <c r="CS5" s="610"/>
      <c r="CT5" s="610"/>
      <c r="CU5" s="610"/>
      <c r="CV5" s="610"/>
      <c r="CW5" s="610"/>
      <c r="CX5" s="610"/>
      <c r="CY5" s="610"/>
      <c r="CZ5" s="610"/>
      <c r="DA5" s="610"/>
      <c r="DB5" s="610"/>
      <c r="DC5" s="610"/>
      <c r="DD5" s="610"/>
      <c r="DE5" s="610"/>
      <c r="DF5" s="611"/>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4"/>
      <c r="EL5" s="4"/>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U5" s="98"/>
      <c r="GW5" s="92"/>
      <c r="HE5" s="92"/>
    </row>
    <row r="6" spans="1:213" ht="14.25" thickBot="1">
      <c r="A6" s="623" t="s">
        <v>33</v>
      </c>
      <c r="B6" s="624"/>
      <c r="C6" s="624"/>
      <c r="D6" s="624"/>
      <c r="E6" s="625"/>
      <c r="F6" s="616">
        <f>入力シート!$F$20</f>
        <v>0</v>
      </c>
      <c r="G6" s="617"/>
      <c r="H6" s="617"/>
      <c r="I6" s="617"/>
      <c r="J6" s="617"/>
      <c r="K6" s="617"/>
      <c r="L6" s="617"/>
      <c r="M6" s="617"/>
      <c r="N6" s="617"/>
      <c r="O6" s="617"/>
      <c r="P6" s="617"/>
      <c r="Q6" s="617"/>
      <c r="R6" s="617"/>
      <c r="S6" s="617"/>
      <c r="T6" s="617"/>
      <c r="U6" s="617"/>
      <c r="V6" s="617"/>
      <c r="W6" s="618"/>
      <c r="X6" s="39"/>
      <c r="Y6" s="39"/>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623" t="s">
        <v>33</v>
      </c>
      <c r="CI6" s="624"/>
      <c r="CJ6" s="624"/>
      <c r="CK6" s="624"/>
      <c r="CL6" s="625"/>
      <c r="CM6" s="616">
        <f>入力シート!$F$20</f>
        <v>0</v>
      </c>
      <c r="CN6" s="617"/>
      <c r="CO6" s="617"/>
      <c r="CP6" s="617"/>
      <c r="CQ6" s="617"/>
      <c r="CR6" s="617"/>
      <c r="CS6" s="617"/>
      <c r="CT6" s="617"/>
      <c r="CU6" s="617"/>
      <c r="CV6" s="617"/>
      <c r="CW6" s="617"/>
      <c r="CX6" s="617"/>
      <c r="CY6" s="617"/>
      <c r="CZ6" s="617"/>
      <c r="DA6" s="617"/>
      <c r="DB6" s="617"/>
      <c r="DC6" s="617"/>
      <c r="DD6" s="617"/>
      <c r="DE6" s="617"/>
      <c r="DF6" s="618"/>
      <c r="DG6" s="90"/>
      <c r="DH6" s="90"/>
      <c r="DI6" s="90"/>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4"/>
      <c r="EL6" s="4"/>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U6" s="98"/>
      <c r="GW6" s="92"/>
      <c r="HE6" s="92"/>
    </row>
    <row r="7" spans="1:213">
      <c r="A7" s="613" t="s">
        <v>21</v>
      </c>
      <c r="B7" s="614"/>
      <c r="C7" s="614"/>
      <c r="D7" s="614"/>
      <c r="E7" s="615"/>
      <c r="F7" s="616">
        <f>入力シート!$F$6</f>
        <v>0</v>
      </c>
      <c r="G7" s="617"/>
      <c r="H7" s="617"/>
      <c r="I7" s="617"/>
      <c r="J7" s="617"/>
      <c r="K7" s="617"/>
      <c r="L7" s="617"/>
      <c r="M7" s="617"/>
      <c r="N7" s="617"/>
      <c r="O7" s="617"/>
      <c r="P7" s="617"/>
      <c r="Q7" s="617"/>
      <c r="R7" s="617"/>
      <c r="S7" s="617"/>
      <c r="T7" s="617"/>
      <c r="U7" s="617"/>
      <c r="V7" s="617"/>
      <c r="W7" s="61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613" t="s">
        <v>21</v>
      </c>
      <c r="CI7" s="614"/>
      <c r="CJ7" s="614"/>
      <c r="CK7" s="614"/>
      <c r="CL7" s="615"/>
      <c r="CM7" s="616">
        <f>入力シート!$F$6</f>
        <v>0</v>
      </c>
      <c r="CN7" s="617"/>
      <c r="CO7" s="617"/>
      <c r="CP7" s="617"/>
      <c r="CQ7" s="617"/>
      <c r="CR7" s="617"/>
      <c r="CS7" s="617"/>
      <c r="CT7" s="617"/>
      <c r="CU7" s="617"/>
      <c r="CV7" s="617"/>
      <c r="CW7" s="617"/>
      <c r="CX7" s="617"/>
      <c r="CY7" s="617"/>
      <c r="CZ7" s="617"/>
      <c r="DA7" s="617"/>
      <c r="DB7" s="617"/>
      <c r="DC7" s="617"/>
      <c r="DD7" s="617"/>
      <c r="DE7" s="617"/>
      <c r="DF7" s="618"/>
      <c r="DG7" s="39"/>
      <c r="DH7" s="39"/>
      <c r="DI7" s="39"/>
      <c r="DJ7" s="154" t="s">
        <v>18</v>
      </c>
      <c r="DK7" s="155"/>
      <c r="DL7" s="155"/>
      <c r="DM7" s="155"/>
      <c r="DN7" s="155"/>
      <c r="DO7" s="155"/>
      <c r="DP7" s="155"/>
      <c r="DQ7" s="155"/>
      <c r="DR7" s="155"/>
      <c r="DS7" s="155"/>
      <c r="DT7" s="155"/>
      <c r="DU7" s="155"/>
      <c r="DV7" s="155"/>
      <c r="DW7" s="155"/>
      <c r="DX7" s="155"/>
      <c r="DY7" s="155"/>
      <c r="DZ7" s="155"/>
      <c r="EA7" s="155"/>
      <c r="EB7" s="155"/>
      <c r="EC7" s="155"/>
      <c r="ED7" s="155"/>
      <c r="EE7" s="155"/>
      <c r="EF7" s="156"/>
      <c r="EG7" s="39"/>
      <c r="EH7" s="4"/>
      <c r="EI7" s="4"/>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R7" s="98"/>
      <c r="GT7" s="92"/>
      <c r="HB7" s="92"/>
    </row>
    <row r="8" spans="1:213">
      <c r="A8" s="613" t="s">
        <v>255</v>
      </c>
      <c r="B8" s="614"/>
      <c r="C8" s="614"/>
      <c r="D8" s="614"/>
      <c r="E8" s="615"/>
      <c r="F8" s="616">
        <f>入力シート!$F$7</f>
        <v>0</v>
      </c>
      <c r="G8" s="617"/>
      <c r="H8" s="617"/>
      <c r="I8" s="617"/>
      <c r="J8" s="617"/>
      <c r="K8" s="617"/>
      <c r="L8" s="617"/>
      <c r="M8" s="617"/>
      <c r="N8" s="617"/>
      <c r="O8" s="617"/>
      <c r="P8" s="617"/>
      <c r="Q8" s="617"/>
      <c r="R8" s="617"/>
      <c r="S8" s="617"/>
      <c r="T8" s="617"/>
      <c r="U8" s="617"/>
      <c r="V8" s="617"/>
      <c r="W8" s="61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613" t="s">
        <v>255</v>
      </c>
      <c r="CI8" s="614"/>
      <c r="CJ8" s="614"/>
      <c r="CK8" s="614"/>
      <c r="CL8" s="615"/>
      <c r="CM8" s="616">
        <f>入力シート!$F$7</f>
        <v>0</v>
      </c>
      <c r="CN8" s="617"/>
      <c r="CO8" s="617"/>
      <c r="CP8" s="617"/>
      <c r="CQ8" s="617"/>
      <c r="CR8" s="617"/>
      <c r="CS8" s="617"/>
      <c r="CT8" s="617"/>
      <c r="CU8" s="617"/>
      <c r="CV8" s="617"/>
      <c r="CW8" s="617"/>
      <c r="CX8" s="617"/>
      <c r="CY8" s="617"/>
      <c r="CZ8" s="617"/>
      <c r="DA8" s="617"/>
      <c r="DB8" s="617"/>
      <c r="DC8" s="617"/>
      <c r="DD8" s="617"/>
      <c r="DE8" s="617"/>
      <c r="DF8" s="618"/>
      <c r="DG8" s="39"/>
      <c r="DH8" s="39"/>
      <c r="DI8" s="39"/>
      <c r="DJ8" s="777" t="s">
        <v>19</v>
      </c>
      <c r="DK8" s="778"/>
      <c r="DL8" s="778"/>
      <c r="DM8" s="779"/>
      <c r="DN8" s="779"/>
      <c r="DO8" s="779"/>
      <c r="DP8" s="779" t="s">
        <v>19</v>
      </c>
      <c r="DQ8" s="779"/>
      <c r="DR8" s="779"/>
      <c r="DS8" s="779"/>
      <c r="DT8" s="813" t="s">
        <v>20</v>
      </c>
      <c r="DU8" s="814"/>
      <c r="DV8" s="814"/>
      <c r="DW8" s="815"/>
      <c r="DX8" s="771" t="s">
        <v>3</v>
      </c>
      <c r="DY8" s="772"/>
      <c r="DZ8" s="772"/>
      <c r="EA8" s="773"/>
      <c r="EB8" s="774" t="s">
        <v>4</v>
      </c>
      <c r="EC8" s="775"/>
      <c r="ED8" s="775"/>
      <c r="EE8" s="775"/>
      <c r="EF8" s="776"/>
      <c r="EG8" s="39"/>
      <c r="EH8" s="4"/>
      <c r="EI8" s="4"/>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R8" s="98"/>
      <c r="GT8" s="92"/>
      <c r="HB8" s="92"/>
    </row>
    <row r="9" spans="1:213">
      <c r="A9" s="606" t="s">
        <v>22</v>
      </c>
      <c r="B9" s="607"/>
      <c r="C9" s="607"/>
      <c r="D9" s="607"/>
      <c r="E9" s="608"/>
      <c r="F9" s="616">
        <f>入力シート!$F$8</f>
        <v>0</v>
      </c>
      <c r="G9" s="617"/>
      <c r="H9" s="617"/>
      <c r="I9" s="617"/>
      <c r="J9" s="617"/>
      <c r="K9" s="617"/>
      <c r="L9" s="617"/>
      <c r="M9" s="617"/>
      <c r="N9" s="617"/>
      <c r="O9" s="617"/>
      <c r="P9" s="617"/>
      <c r="Q9" s="617"/>
      <c r="R9" s="617"/>
      <c r="S9" s="617"/>
      <c r="T9" s="617"/>
      <c r="U9" s="617"/>
      <c r="V9" s="617"/>
      <c r="W9" s="61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606" t="s">
        <v>22</v>
      </c>
      <c r="CI9" s="607"/>
      <c r="CJ9" s="607"/>
      <c r="CK9" s="607"/>
      <c r="CL9" s="608"/>
      <c r="CM9" s="616">
        <f>入力シート!$F$8</f>
        <v>0</v>
      </c>
      <c r="CN9" s="617"/>
      <c r="CO9" s="617"/>
      <c r="CP9" s="617"/>
      <c r="CQ9" s="617"/>
      <c r="CR9" s="617"/>
      <c r="CS9" s="617"/>
      <c r="CT9" s="617"/>
      <c r="CU9" s="617"/>
      <c r="CV9" s="617"/>
      <c r="CW9" s="617"/>
      <c r="CX9" s="617"/>
      <c r="CY9" s="617"/>
      <c r="CZ9" s="617"/>
      <c r="DA9" s="617"/>
      <c r="DB9" s="617"/>
      <c r="DC9" s="617"/>
      <c r="DD9" s="617"/>
      <c r="DE9" s="617"/>
      <c r="DF9" s="618"/>
      <c r="DG9" s="39"/>
      <c r="DH9" s="39"/>
      <c r="DI9" s="39"/>
      <c r="DJ9" s="780" t="s">
        <v>348</v>
      </c>
      <c r="DK9" s="781"/>
      <c r="DL9" s="781"/>
      <c r="DM9" s="767"/>
      <c r="DN9" s="767"/>
      <c r="DO9" s="767"/>
      <c r="DP9" s="767" t="s">
        <v>357</v>
      </c>
      <c r="DQ9" s="767"/>
      <c r="DR9" s="767"/>
      <c r="DS9" s="767"/>
      <c r="DT9" s="816">
        <f>COUNTIF(AZ27:BA96,"&gt;0")</f>
        <v>0</v>
      </c>
      <c r="DU9" s="817"/>
      <c r="DV9" s="817"/>
      <c r="DW9" s="818"/>
      <c r="DX9" s="657">
        <f>COUNTIF(AZ27:BA96,"&gt;0")</f>
        <v>0</v>
      </c>
      <c r="DY9" s="657"/>
      <c r="DZ9" s="657"/>
      <c r="EA9" s="657"/>
      <c r="EB9" s="768">
        <f>DT9*6000</f>
        <v>0</v>
      </c>
      <c r="EC9" s="769"/>
      <c r="ED9" s="769"/>
      <c r="EE9" s="769"/>
      <c r="EF9" s="770"/>
      <c r="EG9" s="39"/>
      <c r="EH9" s="4"/>
      <c r="EI9" s="4"/>
      <c r="EJ9" s="39"/>
      <c r="FG9" s="39"/>
      <c r="FH9" s="39"/>
      <c r="FI9" s="39"/>
      <c r="FJ9" s="39"/>
      <c r="FK9" s="39"/>
      <c r="FL9" s="39"/>
      <c r="FM9" s="39"/>
      <c r="FN9" s="39"/>
      <c r="FO9" s="39"/>
      <c r="FP9" s="39"/>
      <c r="FR9" s="98"/>
      <c r="GT9" s="92"/>
      <c r="HB9" s="92"/>
    </row>
    <row r="10" spans="1:213">
      <c r="A10" s="612" t="s">
        <v>256</v>
      </c>
      <c r="B10" s="607"/>
      <c r="C10" s="607"/>
      <c r="D10" s="607"/>
      <c r="E10" s="608"/>
      <c r="F10" s="289">
        <f>入力シート!$F$9</f>
        <v>0</v>
      </c>
      <c r="G10" s="641"/>
      <c r="H10" s="641"/>
      <c r="I10" s="641"/>
      <c r="J10" s="641"/>
      <c r="K10" s="641"/>
      <c r="L10" s="641"/>
      <c r="M10" s="641"/>
      <c r="N10" s="642"/>
      <c r="O10" s="643" t="s">
        <v>257</v>
      </c>
      <c r="P10" s="644"/>
      <c r="Q10" s="645"/>
      <c r="R10" s="569">
        <f>入力シート!$R$9</f>
        <v>0</v>
      </c>
      <c r="S10" s="570"/>
      <c r="T10" s="570"/>
      <c r="U10" s="570"/>
      <c r="V10" s="570"/>
      <c r="W10" s="646"/>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612" t="s">
        <v>256</v>
      </c>
      <c r="CI10" s="607"/>
      <c r="CJ10" s="607"/>
      <c r="CK10" s="607"/>
      <c r="CL10" s="608"/>
      <c r="CM10" s="289">
        <f>入力シート!$F$9</f>
        <v>0</v>
      </c>
      <c r="CN10" s="641"/>
      <c r="CO10" s="641"/>
      <c r="CP10" s="641"/>
      <c r="CQ10" s="641"/>
      <c r="CR10" s="641"/>
      <c r="CS10" s="641"/>
      <c r="CT10" s="641"/>
      <c r="CU10" s="642"/>
      <c r="CV10" s="643" t="s">
        <v>252</v>
      </c>
      <c r="CW10" s="644"/>
      <c r="CX10" s="645"/>
      <c r="CY10" s="569">
        <f>入力シート!$R$9</f>
        <v>0</v>
      </c>
      <c r="CZ10" s="570"/>
      <c r="DA10" s="570"/>
      <c r="DB10" s="570"/>
      <c r="DC10" s="570"/>
      <c r="DD10" s="570"/>
      <c r="DE10" s="570"/>
      <c r="DF10" s="646"/>
      <c r="DG10" s="39"/>
      <c r="DH10" s="39"/>
      <c r="DI10" s="39"/>
      <c r="DJ10" s="780" t="s">
        <v>348</v>
      </c>
      <c r="DK10" s="781"/>
      <c r="DL10" s="781"/>
      <c r="DM10" s="767"/>
      <c r="DN10" s="767"/>
      <c r="DO10" s="767"/>
      <c r="DP10" s="767" t="s">
        <v>359</v>
      </c>
      <c r="DQ10" s="767"/>
      <c r="DR10" s="767"/>
      <c r="DS10" s="767"/>
      <c r="DT10" s="816">
        <f>COUNTIF(BB27:BC96,"&gt;0")</f>
        <v>0</v>
      </c>
      <c r="DU10" s="817"/>
      <c r="DV10" s="817"/>
      <c r="DW10" s="818"/>
      <c r="DX10" s="344">
        <f>COUNTIF(BB27:BC96,"&gt;0")</f>
        <v>0</v>
      </c>
      <c r="DY10" s="345"/>
      <c r="DZ10" s="345"/>
      <c r="EA10" s="346"/>
      <c r="EB10" s="768">
        <f t="shared" ref="EB10" si="0">DT10*6000</f>
        <v>0</v>
      </c>
      <c r="EC10" s="769"/>
      <c r="ED10" s="769"/>
      <c r="EE10" s="769"/>
      <c r="EF10" s="770"/>
      <c r="EG10" s="39"/>
      <c r="EH10" s="4"/>
      <c r="EI10" s="4"/>
      <c r="EJ10" s="39"/>
      <c r="FG10" s="39"/>
      <c r="FH10" s="39"/>
      <c r="FI10" s="39"/>
      <c r="FJ10" s="39"/>
      <c r="FK10" s="39"/>
      <c r="FL10" s="39"/>
      <c r="FM10" s="39"/>
      <c r="FN10" s="39"/>
      <c r="FO10" s="39"/>
      <c r="FP10" s="39"/>
      <c r="FR10" s="98"/>
      <c r="GT10" s="92"/>
      <c r="HB10" s="92"/>
    </row>
    <row r="11" spans="1:213">
      <c r="A11" s="647" t="s">
        <v>24</v>
      </c>
      <c r="B11" s="648"/>
      <c r="C11" s="648"/>
      <c r="D11" s="648"/>
      <c r="E11" s="649"/>
      <c r="F11" s="616">
        <f>入力シート!$F$10</f>
        <v>0</v>
      </c>
      <c r="G11" s="617"/>
      <c r="H11" s="617"/>
      <c r="I11" s="617"/>
      <c r="J11" s="617"/>
      <c r="K11" s="617"/>
      <c r="L11" s="617"/>
      <c r="M11" s="617"/>
      <c r="N11" s="617"/>
      <c r="O11" s="617"/>
      <c r="P11" s="617"/>
      <c r="Q11" s="617"/>
      <c r="R11" s="617"/>
      <c r="S11" s="617"/>
      <c r="T11" s="617"/>
      <c r="U11" s="617"/>
      <c r="V11" s="617"/>
      <c r="W11" s="61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647" t="s">
        <v>24</v>
      </c>
      <c r="CI11" s="648"/>
      <c r="CJ11" s="648"/>
      <c r="CK11" s="648"/>
      <c r="CL11" s="649"/>
      <c r="CM11" s="616">
        <f>入力シート!$F$10</f>
        <v>0</v>
      </c>
      <c r="CN11" s="617"/>
      <c r="CO11" s="617"/>
      <c r="CP11" s="617"/>
      <c r="CQ11" s="617"/>
      <c r="CR11" s="617"/>
      <c r="CS11" s="617"/>
      <c r="CT11" s="617"/>
      <c r="CU11" s="617"/>
      <c r="CV11" s="617"/>
      <c r="CW11" s="617"/>
      <c r="CX11" s="617"/>
      <c r="CY11" s="617"/>
      <c r="CZ11" s="617"/>
      <c r="DA11" s="617"/>
      <c r="DB11" s="617"/>
      <c r="DC11" s="617"/>
      <c r="DD11" s="617"/>
      <c r="DE11" s="617"/>
      <c r="DF11" s="618"/>
      <c r="DG11" s="39"/>
      <c r="DH11" s="39"/>
      <c r="DI11" s="39"/>
      <c r="DJ11" s="780" t="s">
        <v>358</v>
      </c>
      <c r="DK11" s="781"/>
      <c r="DL11" s="781"/>
      <c r="DM11" s="767"/>
      <c r="DN11" s="767"/>
      <c r="DO11" s="767"/>
      <c r="DP11" s="767" t="s">
        <v>357</v>
      </c>
      <c r="DQ11" s="767"/>
      <c r="DR11" s="767"/>
      <c r="DS11" s="767"/>
      <c r="DT11" s="816">
        <f>COUNTIF(BD27:BE96,"&gt;0")</f>
        <v>0</v>
      </c>
      <c r="DU11" s="817"/>
      <c r="DV11" s="817"/>
      <c r="DW11" s="818"/>
      <c r="DX11" s="344">
        <f>COUNTIF(BD27:BE96,"&gt;0")</f>
        <v>0</v>
      </c>
      <c r="DY11" s="345"/>
      <c r="DZ11" s="345"/>
      <c r="EA11" s="346"/>
      <c r="EB11" s="768">
        <f t="shared" ref="EB11:EB12" si="1">DT11*6000</f>
        <v>0</v>
      </c>
      <c r="EC11" s="769"/>
      <c r="ED11" s="769"/>
      <c r="EE11" s="769"/>
      <c r="EF11" s="770"/>
      <c r="EG11" s="39"/>
      <c r="EH11" s="4"/>
      <c r="EI11" s="4"/>
      <c r="EJ11" s="39"/>
      <c r="FG11" s="39"/>
      <c r="FH11" s="39"/>
      <c r="FI11" s="39"/>
      <c r="FJ11" s="39"/>
      <c r="FK11" s="39"/>
      <c r="FL11" s="39"/>
      <c r="FM11" s="39"/>
      <c r="FN11" s="39"/>
      <c r="FO11" s="39"/>
      <c r="FP11" s="39"/>
      <c r="FR11" s="98"/>
      <c r="GT11" s="92"/>
      <c r="HB11" s="92"/>
    </row>
    <row r="12" spans="1:213">
      <c r="A12" s="606" t="s">
        <v>25</v>
      </c>
      <c r="B12" s="607"/>
      <c r="C12" s="607"/>
      <c r="D12" s="607"/>
      <c r="E12" s="608"/>
      <c r="F12" s="616">
        <f>入力シート!F11</f>
        <v>0</v>
      </c>
      <c r="G12" s="617"/>
      <c r="H12" s="617"/>
      <c r="I12" s="617"/>
      <c r="J12" s="617"/>
      <c r="K12" s="617"/>
      <c r="L12" s="617"/>
      <c r="M12" s="617"/>
      <c r="N12" s="617"/>
      <c r="O12" s="617"/>
      <c r="P12" s="617"/>
      <c r="Q12" s="617"/>
      <c r="R12" s="617"/>
      <c r="S12" s="617"/>
      <c r="T12" s="617"/>
      <c r="U12" s="617"/>
      <c r="V12" s="617"/>
      <c r="W12" s="61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606" t="s">
        <v>25</v>
      </c>
      <c r="CI12" s="607"/>
      <c r="CJ12" s="607"/>
      <c r="CK12" s="607"/>
      <c r="CL12" s="608"/>
      <c r="CM12" s="616">
        <f>入力シート!CM11</f>
        <v>0</v>
      </c>
      <c r="CN12" s="617"/>
      <c r="CO12" s="617"/>
      <c r="CP12" s="617"/>
      <c r="CQ12" s="617"/>
      <c r="CR12" s="617"/>
      <c r="CS12" s="617"/>
      <c r="CT12" s="617"/>
      <c r="CU12" s="617"/>
      <c r="CV12" s="617"/>
      <c r="CW12" s="617"/>
      <c r="CX12" s="617"/>
      <c r="CY12" s="617"/>
      <c r="CZ12" s="617"/>
      <c r="DA12" s="617"/>
      <c r="DB12" s="617"/>
      <c r="DC12" s="617"/>
      <c r="DD12" s="617"/>
      <c r="DE12" s="617"/>
      <c r="DF12" s="618"/>
      <c r="DG12" s="39"/>
      <c r="DH12" s="39"/>
      <c r="DI12" s="39"/>
      <c r="DJ12" s="780" t="s">
        <v>358</v>
      </c>
      <c r="DK12" s="781"/>
      <c r="DL12" s="781"/>
      <c r="DM12" s="767"/>
      <c r="DN12" s="767"/>
      <c r="DO12" s="767"/>
      <c r="DP12" s="767" t="s">
        <v>359</v>
      </c>
      <c r="DQ12" s="767"/>
      <c r="DR12" s="767"/>
      <c r="DS12" s="767"/>
      <c r="DT12" s="816">
        <f>COUNTIF(BF27:BG96,"&gt;0")</f>
        <v>0</v>
      </c>
      <c r="DU12" s="817"/>
      <c r="DV12" s="817"/>
      <c r="DW12" s="818"/>
      <c r="DX12" s="344">
        <f>COUNTIF(BF27:BG96,"&gt;0")</f>
        <v>0</v>
      </c>
      <c r="DY12" s="345"/>
      <c r="DZ12" s="345"/>
      <c r="EA12" s="346"/>
      <c r="EB12" s="768">
        <f t="shared" si="1"/>
        <v>0</v>
      </c>
      <c r="EC12" s="769"/>
      <c r="ED12" s="769"/>
      <c r="EE12" s="769"/>
      <c r="EF12" s="770"/>
      <c r="EG12" s="39"/>
      <c r="EH12" s="4"/>
      <c r="EI12" s="4"/>
      <c r="EJ12" s="39"/>
      <c r="FG12" s="39"/>
      <c r="FH12" s="39"/>
      <c r="FI12" s="39"/>
      <c r="FJ12" s="39"/>
      <c r="FK12" s="39"/>
      <c r="FL12" s="39"/>
      <c r="FM12" s="39"/>
      <c r="FN12" s="39"/>
      <c r="FO12" s="39"/>
      <c r="FP12" s="39"/>
      <c r="FR12" s="98"/>
      <c r="GT12" s="92"/>
      <c r="HB12" s="92"/>
    </row>
    <row r="13" spans="1:213">
      <c r="A13" s="606" t="s">
        <v>26</v>
      </c>
      <c r="B13" s="607"/>
      <c r="C13" s="607"/>
      <c r="D13" s="607"/>
      <c r="E13" s="608"/>
      <c r="F13" s="616">
        <f>入力シート!$F$12</f>
        <v>0</v>
      </c>
      <c r="G13" s="617"/>
      <c r="H13" s="617"/>
      <c r="I13" s="617"/>
      <c r="J13" s="617"/>
      <c r="K13" s="617"/>
      <c r="L13" s="617"/>
      <c r="M13" s="617"/>
      <c r="N13" s="617"/>
      <c r="O13" s="617"/>
      <c r="P13" s="617"/>
      <c r="Q13" s="617"/>
      <c r="R13" s="617"/>
      <c r="S13" s="617"/>
      <c r="T13" s="617"/>
      <c r="U13" s="617"/>
      <c r="V13" s="617"/>
      <c r="W13" s="61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606" t="s">
        <v>26</v>
      </c>
      <c r="CI13" s="607"/>
      <c r="CJ13" s="607"/>
      <c r="CK13" s="607"/>
      <c r="CL13" s="608"/>
      <c r="CM13" s="616">
        <f>入力シート!$F$12</f>
        <v>0</v>
      </c>
      <c r="CN13" s="617"/>
      <c r="CO13" s="617"/>
      <c r="CP13" s="617"/>
      <c r="CQ13" s="617"/>
      <c r="CR13" s="617"/>
      <c r="CS13" s="617"/>
      <c r="CT13" s="617"/>
      <c r="CU13" s="617"/>
      <c r="CV13" s="617"/>
      <c r="CW13" s="617"/>
      <c r="CX13" s="617"/>
      <c r="CY13" s="617"/>
      <c r="CZ13" s="617"/>
      <c r="DA13" s="617"/>
      <c r="DB13" s="617"/>
      <c r="DC13" s="617"/>
      <c r="DD13" s="617"/>
      <c r="DE13" s="617"/>
      <c r="DF13" s="618"/>
      <c r="DG13" s="39"/>
      <c r="DH13" s="39"/>
      <c r="DI13" s="39"/>
      <c r="DJ13" s="627" t="s">
        <v>167</v>
      </c>
      <c r="DK13" s="346"/>
      <c r="DL13" s="346"/>
      <c r="DM13" s="657"/>
      <c r="DN13" s="657"/>
      <c r="DO13" s="657"/>
      <c r="DP13" s="767" t="s">
        <v>357</v>
      </c>
      <c r="DQ13" s="767"/>
      <c r="DR13" s="767"/>
      <c r="DS13" s="767"/>
      <c r="DT13" s="816">
        <f>COUNTIF(BJ27:BK96,1)</f>
        <v>0</v>
      </c>
      <c r="DU13" s="817"/>
      <c r="DV13" s="817"/>
      <c r="DW13" s="818"/>
      <c r="DX13" s="344">
        <f>COUNTIF(BH27:BI96,"&gt;0")</f>
        <v>0</v>
      </c>
      <c r="DY13" s="345"/>
      <c r="DZ13" s="345"/>
      <c r="EA13" s="346"/>
      <c r="EB13" s="768">
        <f>DX13*5000</f>
        <v>0</v>
      </c>
      <c r="EC13" s="769"/>
      <c r="ED13" s="769"/>
      <c r="EE13" s="769"/>
      <c r="EF13" s="770"/>
      <c r="EG13" s="39"/>
      <c r="EH13" s="4"/>
      <c r="EI13" s="4"/>
      <c r="EJ13" s="39"/>
      <c r="FG13" s="39"/>
      <c r="FH13" s="39"/>
      <c r="FI13" s="39"/>
      <c r="FJ13" s="39"/>
      <c r="FK13" s="39"/>
      <c r="FL13" s="39"/>
      <c r="FM13" s="39"/>
      <c r="FN13" s="39"/>
      <c r="FO13" s="39"/>
      <c r="FP13" s="39"/>
      <c r="FR13" s="98"/>
      <c r="GT13" s="92"/>
      <c r="HB13" s="92"/>
    </row>
    <row r="14" spans="1:213">
      <c r="A14" s="606" t="s">
        <v>27</v>
      </c>
      <c r="B14" s="607"/>
      <c r="C14" s="607"/>
      <c r="D14" s="607"/>
      <c r="E14" s="608"/>
      <c r="F14" s="616">
        <f>入力シート!$F$13</f>
        <v>0</v>
      </c>
      <c r="G14" s="617"/>
      <c r="H14" s="617"/>
      <c r="I14" s="617"/>
      <c r="J14" s="617"/>
      <c r="K14" s="617"/>
      <c r="L14" s="617"/>
      <c r="M14" s="617"/>
      <c r="N14" s="617"/>
      <c r="O14" s="617"/>
      <c r="P14" s="617"/>
      <c r="Q14" s="617"/>
      <c r="R14" s="617"/>
      <c r="S14" s="617"/>
      <c r="T14" s="617"/>
      <c r="U14" s="617"/>
      <c r="V14" s="617"/>
      <c r="W14" s="61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606" t="s">
        <v>27</v>
      </c>
      <c r="CI14" s="607"/>
      <c r="CJ14" s="607"/>
      <c r="CK14" s="607"/>
      <c r="CL14" s="608"/>
      <c r="CM14" s="616">
        <f>入力シート!$F$13</f>
        <v>0</v>
      </c>
      <c r="CN14" s="617"/>
      <c r="CO14" s="617"/>
      <c r="CP14" s="617"/>
      <c r="CQ14" s="617"/>
      <c r="CR14" s="617"/>
      <c r="CS14" s="617"/>
      <c r="CT14" s="617"/>
      <c r="CU14" s="617"/>
      <c r="CV14" s="617"/>
      <c r="CW14" s="617"/>
      <c r="CX14" s="617"/>
      <c r="CY14" s="617"/>
      <c r="CZ14" s="617"/>
      <c r="DA14" s="617"/>
      <c r="DB14" s="617"/>
      <c r="DC14" s="617"/>
      <c r="DD14" s="617"/>
      <c r="DE14" s="617"/>
      <c r="DF14" s="618"/>
      <c r="DG14" s="39"/>
      <c r="DH14" s="39"/>
      <c r="DI14" s="39"/>
      <c r="DJ14" s="627" t="s">
        <v>167</v>
      </c>
      <c r="DK14" s="346"/>
      <c r="DL14" s="346"/>
      <c r="DM14" s="657"/>
      <c r="DN14" s="657"/>
      <c r="DO14" s="657"/>
      <c r="DP14" s="767" t="s">
        <v>359</v>
      </c>
      <c r="DQ14" s="767"/>
      <c r="DR14" s="767"/>
      <c r="DS14" s="767"/>
      <c r="DT14" s="816">
        <f>COUNTIF(BN27:BO96,1)</f>
        <v>0</v>
      </c>
      <c r="DU14" s="817"/>
      <c r="DV14" s="817"/>
      <c r="DW14" s="818"/>
      <c r="DX14" s="344">
        <f>COUNTIF(BL27:BM96,"&gt;0")</f>
        <v>0</v>
      </c>
      <c r="DY14" s="345"/>
      <c r="DZ14" s="345"/>
      <c r="EA14" s="346"/>
      <c r="EB14" s="768">
        <f>DX14*5000</f>
        <v>0</v>
      </c>
      <c r="EC14" s="769"/>
      <c r="ED14" s="769"/>
      <c r="EE14" s="769"/>
      <c r="EF14" s="770"/>
      <c r="EG14" s="39"/>
      <c r="EH14" s="4"/>
      <c r="EI14" s="4"/>
      <c r="EJ14" s="39"/>
      <c r="FG14" s="39"/>
      <c r="FH14" s="39"/>
      <c r="FI14" s="39"/>
      <c r="FJ14" s="39"/>
      <c r="FK14" s="39"/>
      <c r="FL14" s="39"/>
      <c r="FM14" s="39"/>
      <c r="FN14" s="39"/>
      <c r="FO14" s="39"/>
      <c r="FP14" s="39"/>
      <c r="FR14" s="98"/>
      <c r="GT14" s="92"/>
      <c r="HB14" s="92"/>
    </row>
    <row r="15" spans="1:213">
      <c r="A15" s="606" t="s">
        <v>28</v>
      </c>
      <c r="B15" s="607"/>
      <c r="C15" s="607"/>
      <c r="D15" s="607"/>
      <c r="E15" s="608"/>
      <c r="F15" s="616">
        <f>入力シート!$F$14</f>
        <v>0</v>
      </c>
      <c r="G15" s="617"/>
      <c r="H15" s="617"/>
      <c r="I15" s="617"/>
      <c r="J15" s="617"/>
      <c r="K15" s="617"/>
      <c r="L15" s="617"/>
      <c r="M15" s="617"/>
      <c r="N15" s="617"/>
      <c r="O15" s="617"/>
      <c r="P15" s="617"/>
      <c r="Q15" s="617"/>
      <c r="R15" s="617"/>
      <c r="S15" s="617"/>
      <c r="T15" s="617"/>
      <c r="U15" s="617"/>
      <c r="V15" s="617"/>
      <c r="W15" s="61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606" t="s">
        <v>28</v>
      </c>
      <c r="CI15" s="607"/>
      <c r="CJ15" s="607"/>
      <c r="CK15" s="607"/>
      <c r="CL15" s="608"/>
      <c r="CM15" s="616">
        <f>入力シート!$F$14</f>
        <v>0</v>
      </c>
      <c r="CN15" s="617"/>
      <c r="CO15" s="617"/>
      <c r="CP15" s="617"/>
      <c r="CQ15" s="617"/>
      <c r="CR15" s="617"/>
      <c r="CS15" s="617"/>
      <c r="CT15" s="617"/>
      <c r="CU15" s="617"/>
      <c r="CV15" s="617"/>
      <c r="CW15" s="617"/>
      <c r="CX15" s="617"/>
      <c r="CY15" s="617"/>
      <c r="CZ15" s="617"/>
      <c r="DA15" s="617"/>
      <c r="DB15" s="617"/>
      <c r="DC15" s="617"/>
      <c r="DD15" s="617"/>
      <c r="DE15" s="617"/>
      <c r="DF15" s="618"/>
      <c r="DG15" s="39"/>
      <c r="DH15" s="39"/>
      <c r="DI15" s="39"/>
      <c r="DJ15" s="627" t="s">
        <v>201</v>
      </c>
      <c r="DK15" s="346"/>
      <c r="DL15" s="346"/>
      <c r="DM15" s="657"/>
      <c r="DN15" s="657"/>
      <c r="DO15" s="657"/>
      <c r="DP15" s="767" t="s">
        <v>357</v>
      </c>
      <c r="DQ15" s="767"/>
      <c r="DR15" s="767"/>
      <c r="DS15" s="767"/>
      <c r="DT15" s="816">
        <f>COUNTIF(BR27:BS96,1)</f>
        <v>0</v>
      </c>
      <c r="DU15" s="817"/>
      <c r="DV15" s="817"/>
      <c r="DW15" s="818"/>
      <c r="DX15" s="344">
        <f>COUNTIF(BR27:BS96,"&gt;0")+COUNTIF(BR27:BS96,"R1")+COUNTIF(BR27:BS96,"R2")</f>
        <v>0</v>
      </c>
      <c r="DY15" s="345"/>
      <c r="DZ15" s="345"/>
      <c r="EA15" s="346"/>
      <c r="EB15" s="768">
        <f>DX15*4000</f>
        <v>0</v>
      </c>
      <c r="EC15" s="769"/>
      <c r="ED15" s="769"/>
      <c r="EE15" s="769"/>
      <c r="EF15" s="770"/>
      <c r="EG15" s="39"/>
      <c r="EH15" s="4"/>
      <c r="EI15" s="4"/>
      <c r="EJ15" s="39"/>
      <c r="FG15" s="39"/>
      <c r="FH15" s="39"/>
      <c r="FI15" s="39"/>
      <c r="FJ15" s="39"/>
      <c r="FK15" s="39"/>
      <c r="FL15" s="39"/>
      <c r="FM15" s="39"/>
      <c r="FN15" s="39"/>
      <c r="FO15" s="39"/>
      <c r="FP15" s="39"/>
      <c r="FR15" s="98"/>
      <c r="GT15" s="92"/>
      <c r="HB15" s="92"/>
    </row>
    <row r="16" spans="1:213">
      <c r="A16" s="606" t="s">
        <v>198</v>
      </c>
      <c r="B16" s="607"/>
      <c r="C16" s="607"/>
      <c r="D16" s="607"/>
      <c r="E16" s="608"/>
      <c r="F16" s="616">
        <f>入力シート!$F$15</f>
        <v>0</v>
      </c>
      <c r="G16" s="617"/>
      <c r="H16" s="617"/>
      <c r="I16" s="617"/>
      <c r="J16" s="617"/>
      <c r="K16" s="617"/>
      <c r="L16" s="617"/>
      <c r="M16" s="617"/>
      <c r="N16" s="617"/>
      <c r="O16" s="617"/>
      <c r="P16" s="617"/>
      <c r="Q16" s="617"/>
      <c r="R16" s="617"/>
      <c r="S16" s="617"/>
      <c r="T16" s="617"/>
      <c r="U16" s="617"/>
      <c r="V16" s="617"/>
      <c r="W16" s="61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606" t="s">
        <v>198</v>
      </c>
      <c r="CI16" s="607"/>
      <c r="CJ16" s="607"/>
      <c r="CK16" s="607"/>
      <c r="CL16" s="608"/>
      <c r="CM16" s="616">
        <f>入力シート!$F$15</f>
        <v>0</v>
      </c>
      <c r="CN16" s="617"/>
      <c r="CO16" s="617"/>
      <c r="CP16" s="617"/>
      <c r="CQ16" s="617"/>
      <c r="CR16" s="617"/>
      <c r="CS16" s="617"/>
      <c r="CT16" s="617"/>
      <c r="CU16" s="617"/>
      <c r="CV16" s="617"/>
      <c r="CW16" s="617"/>
      <c r="CX16" s="617"/>
      <c r="CY16" s="617"/>
      <c r="CZ16" s="617"/>
      <c r="DA16" s="617"/>
      <c r="DB16" s="617"/>
      <c r="DC16" s="617"/>
      <c r="DD16" s="617"/>
      <c r="DE16" s="617"/>
      <c r="DF16" s="618"/>
      <c r="DG16" s="39"/>
      <c r="DH16" s="39"/>
      <c r="DI16" s="39"/>
      <c r="DJ16" s="627" t="s">
        <v>201</v>
      </c>
      <c r="DK16" s="346"/>
      <c r="DL16" s="346"/>
      <c r="DM16" s="657"/>
      <c r="DN16" s="657"/>
      <c r="DO16" s="657"/>
      <c r="DP16" s="767" t="s">
        <v>359</v>
      </c>
      <c r="DQ16" s="767"/>
      <c r="DR16" s="767"/>
      <c r="DS16" s="767"/>
      <c r="DT16" s="816">
        <f>COUNTIF(BV27:BW96,1)</f>
        <v>0</v>
      </c>
      <c r="DU16" s="817"/>
      <c r="DV16" s="817"/>
      <c r="DW16" s="818"/>
      <c r="DX16" s="344">
        <f>COUNTIF(BV27:BW96,"&gt;0")+COUNTIF(BV27:BW96,"R1")+COUNTIF(BV27:BW96,"R2")</f>
        <v>0</v>
      </c>
      <c r="DY16" s="345"/>
      <c r="DZ16" s="345"/>
      <c r="EA16" s="346"/>
      <c r="EB16" s="768">
        <f>DX16*4000</f>
        <v>0</v>
      </c>
      <c r="EC16" s="769"/>
      <c r="ED16" s="769"/>
      <c r="EE16" s="769"/>
      <c r="EF16" s="770"/>
      <c r="EG16" s="39"/>
      <c r="EH16" s="4"/>
      <c r="EI16" s="4"/>
      <c r="EJ16" s="39"/>
      <c r="FG16" s="39"/>
      <c r="FH16" s="39"/>
      <c r="FI16" s="39"/>
      <c r="FJ16" s="39"/>
      <c r="FK16" s="39"/>
      <c r="FL16" s="39"/>
      <c r="FM16" s="39"/>
      <c r="FN16" s="39"/>
      <c r="FO16" s="39"/>
      <c r="FP16" s="39"/>
      <c r="FR16" s="98"/>
      <c r="GT16" s="92"/>
      <c r="HB16" s="92"/>
    </row>
    <row r="17" spans="1:228">
      <c r="A17" s="606" t="s">
        <v>200</v>
      </c>
      <c r="B17" s="607"/>
      <c r="C17" s="607"/>
      <c r="D17" s="607"/>
      <c r="E17" s="608"/>
      <c r="F17" s="616">
        <f>入力シート!$F$16</f>
        <v>0</v>
      </c>
      <c r="G17" s="617"/>
      <c r="H17" s="617"/>
      <c r="I17" s="617"/>
      <c r="J17" s="617"/>
      <c r="K17" s="617"/>
      <c r="L17" s="617"/>
      <c r="M17" s="617"/>
      <c r="N17" s="617"/>
      <c r="O17" s="617"/>
      <c r="P17" s="617"/>
      <c r="Q17" s="617"/>
      <c r="R17" s="617"/>
      <c r="S17" s="617"/>
      <c r="T17" s="617"/>
      <c r="U17" s="617"/>
      <c r="V17" s="617"/>
      <c r="W17" s="61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606" t="s">
        <v>200</v>
      </c>
      <c r="CI17" s="607"/>
      <c r="CJ17" s="607"/>
      <c r="CK17" s="607"/>
      <c r="CL17" s="608"/>
      <c r="CM17" s="616">
        <f>入力シート!$F$16</f>
        <v>0</v>
      </c>
      <c r="CN17" s="617"/>
      <c r="CO17" s="617"/>
      <c r="CP17" s="617"/>
      <c r="CQ17" s="617"/>
      <c r="CR17" s="617"/>
      <c r="CS17" s="617"/>
      <c r="CT17" s="617"/>
      <c r="CU17" s="617"/>
      <c r="CV17" s="617"/>
      <c r="CW17" s="617"/>
      <c r="CX17" s="617"/>
      <c r="CY17" s="617"/>
      <c r="CZ17" s="617"/>
      <c r="DA17" s="617"/>
      <c r="DB17" s="617"/>
      <c r="DC17" s="617"/>
      <c r="DD17" s="617"/>
      <c r="DE17" s="617"/>
      <c r="DF17" s="618"/>
      <c r="DG17" s="39"/>
      <c r="DH17" s="39"/>
      <c r="DI17" s="39"/>
      <c r="DJ17" s="782" t="s">
        <v>434</v>
      </c>
      <c r="DK17" s="383"/>
      <c r="DL17" s="383"/>
      <c r="DM17" s="783"/>
      <c r="DN17" s="783"/>
      <c r="DO17" s="783"/>
      <c r="DP17" s="783"/>
      <c r="DQ17" s="783"/>
      <c r="DR17" s="783"/>
      <c r="DS17" s="783"/>
      <c r="DT17" s="816">
        <f>COUNTIF(BZ27:CA96,1)</f>
        <v>0</v>
      </c>
      <c r="DU17" s="817"/>
      <c r="DV17" s="817"/>
      <c r="DW17" s="818"/>
      <c r="DX17" s="344">
        <f>COUNTIF(BZ27:CA96,"&gt;0")+COUNTIF(BZ27:CA94,"R1")+COUNTIF(BZ27:CA96,"R2")</f>
        <v>0</v>
      </c>
      <c r="DY17" s="345"/>
      <c r="DZ17" s="345"/>
      <c r="EA17" s="346"/>
      <c r="EB17" s="768">
        <f>DX17*4000</f>
        <v>0</v>
      </c>
      <c r="EC17" s="769"/>
      <c r="ED17" s="769"/>
      <c r="EE17" s="769"/>
      <c r="EF17" s="770"/>
      <c r="EG17" s="39"/>
      <c r="EH17" s="4"/>
      <c r="EI17" s="4"/>
      <c r="EJ17" s="39"/>
      <c r="FG17" s="39"/>
      <c r="FH17" s="39"/>
      <c r="FI17" s="39"/>
      <c r="FJ17" s="39"/>
      <c r="FK17" s="39"/>
      <c r="FL17" s="39"/>
      <c r="FM17" s="39"/>
      <c r="FN17" s="39"/>
      <c r="FO17" s="39"/>
      <c r="FP17" s="39"/>
      <c r="FR17" s="98"/>
      <c r="GT17" s="92"/>
      <c r="HB17" s="92"/>
    </row>
    <row r="18" spans="1:228" ht="14.25" thickBot="1">
      <c r="A18" s="606" t="s">
        <v>31</v>
      </c>
      <c r="B18" s="607"/>
      <c r="C18" s="607"/>
      <c r="D18" s="607"/>
      <c r="E18" s="608"/>
      <c r="F18" s="616">
        <f>入力シート!$F$17</f>
        <v>0</v>
      </c>
      <c r="G18" s="617"/>
      <c r="H18" s="617"/>
      <c r="I18" s="617"/>
      <c r="J18" s="617"/>
      <c r="K18" s="617"/>
      <c r="L18" s="617"/>
      <c r="M18" s="617"/>
      <c r="N18" s="617"/>
      <c r="O18" s="617"/>
      <c r="P18" s="617"/>
      <c r="Q18" s="617"/>
      <c r="R18" s="617"/>
      <c r="S18" s="617"/>
      <c r="T18" s="617"/>
      <c r="U18" s="617"/>
      <c r="V18" s="617"/>
      <c r="W18" s="61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606" t="s">
        <v>31</v>
      </c>
      <c r="CI18" s="607"/>
      <c r="CJ18" s="607"/>
      <c r="CK18" s="607"/>
      <c r="CL18" s="608"/>
      <c r="CM18" s="616">
        <f>入力シート!$F$17</f>
        <v>0</v>
      </c>
      <c r="CN18" s="617"/>
      <c r="CO18" s="617"/>
      <c r="CP18" s="617"/>
      <c r="CQ18" s="617"/>
      <c r="CR18" s="617"/>
      <c r="CS18" s="617"/>
      <c r="CT18" s="617"/>
      <c r="CU18" s="617"/>
      <c r="CV18" s="617"/>
      <c r="CW18" s="617"/>
      <c r="CX18" s="617"/>
      <c r="CY18" s="617"/>
      <c r="CZ18" s="617"/>
      <c r="DA18" s="617"/>
      <c r="DB18" s="617"/>
      <c r="DC18" s="617"/>
      <c r="DD18" s="617"/>
      <c r="DE18" s="617"/>
      <c r="DF18" s="618"/>
      <c r="DG18" s="39"/>
      <c r="DH18" s="39"/>
      <c r="DI18" s="39"/>
      <c r="DJ18" s="764" t="s">
        <v>332</v>
      </c>
      <c r="DK18" s="765"/>
      <c r="DL18" s="765"/>
      <c r="DM18" s="766"/>
      <c r="DN18" s="766"/>
      <c r="DO18" s="766"/>
      <c r="DP18" s="766"/>
      <c r="DQ18" s="766"/>
      <c r="DR18" s="766"/>
      <c r="DS18" s="766"/>
      <c r="DT18" s="819">
        <f>COUNTIF(CD27:CE96,1)</f>
        <v>0</v>
      </c>
      <c r="DU18" s="820"/>
      <c r="DV18" s="820"/>
      <c r="DW18" s="348"/>
      <c r="DX18" s="344">
        <f>COUNTIF(CD27:CE96,"&gt;0")+COUNTIF(CD27:CE96,"R1")+COUNTIF(CD27:CE96,"R2")</f>
        <v>0</v>
      </c>
      <c r="DY18" s="345"/>
      <c r="DZ18" s="345"/>
      <c r="EA18" s="346"/>
      <c r="EB18" s="797">
        <f>DX18*4000</f>
        <v>0</v>
      </c>
      <c r="EC18" s="798"/>
      <c r="ED18" s="798"/>
      <c r="EE18" s="798"/>
      <c r="EF18" s="799"/>
      <c r="EG18" s="39"/>
      <c r="EH18" s="4"/>
      <c r="EI18" s="4"/>
      <c r="EJ18" s="39"/>
      <c r="FG18" s="39"/>
      <c r="FH18" s="39"/>
      <c r="FI18" s="39"/>
      <c r="FJ18" s="39"/>
      <c r="FK18" s="39"/>
      <c r="FL18" s="39"/>
      <c r="FM18" s="39"/>
      <c r="FN18" s="39"/>
      <c r="FO18" s="39"/>
      <c r="FP18" s="39"/>
      <c r="FR18" s="98"/>
      <c r="GT18" s="92"/>
      <c r="HB18" s="92"/>
    </row>
    <row r="19" spans="1:228" ht="15" thickTop="1" thickBot="1">
      <c r="A19" s="685" t="s">
        <v>202</v>
      </c>
      <c r="B19" s="686"/>
      <c r="C19" s="686"/>
      <c r="D19" s="686"/>
      <c r="E19" s="687"/>
      <c r="F19" s="653">
        <f>入力シート!$F$18</f>
        <v>0</v>
      </c>
      <c r="G19" s="654"/>
      <c r="H19" s="654"/>
      <c r="I19" s="654"/>
      <c r="J19" s="654"/>
      <c r="K19" s="654"/>
      <c r="L19" s="654"/>
      <c r="M19" s="654"/>
      <c r="N19" s="654"/>
      <c r="O19" s="654"/>
      <c r="P19" s="654"/>
      <c r="Q19" s="654"/>
      <c r="R19" s="654"/>
      <c r="S19" s="654"/>
      <c r="T19" s="654"/>
      <c r="U19" s="654"/>
      <c r="V19" s="654"/>
      <c r="W19" s="6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685" t="s">
        <v>202</v>
      </c>
      <c r="CI19" s="686"/>
      <c r="CJ19" s="686"/>
      <c r="CK19" s="686"/>
      <c r="CL19" s="687"/>
      <c r="CM19" s="653">
        <f>入力シート!$F$18</f>
        <v>0</v>
      </c>
      <c r="CN19" s="654"/>
      <c r="CO19" s="654"/>
      <c r="CP19" s="654"/>
      <c r="CQ19" s="654"/>
      <c r="CR19" s="654"/>
      <c r="CS19" s="654"/>
      <c r="CT19" s="654"/>
      <c r="CU19" s="654"/>
      <c r="CV19" s="654"/>
      <c r="CW19" s="654"/>
      <c r="CX19" s="654"/>
      <c r="CY19" s="654"/>
      <c r="CZ19" s="654"/>
      <c r="DA19" s="654"/>
      <c r="DB19" s="654"/>
      <c r="DC19" s="654"/>
      <c r="DD19" s="654"/>
      <c r="DE19" s="654"/>
      <c r="DF19" s="655"/>
      <c r="DG19" s="39"/>
      <c r="DH19" s="39"/>
      <c r="DI19" s="39"/>
      <c r="DJ19" s="821" t="s">
        <v>5</v>
      </c>
      <c r="DK19" s="668"/>
      <c r="DL19" s="668"/>
      <c r="DM19" s="668"/>
      <c r="DN19" s="668"/>
      <c r="DO19" s="668"/>
      <c r="DP19" s="668"/>
      <c r="DQ19" s="668"/>
      <c r="DR19" s="668"/>
      <c r="DS19" s="669"/>
      <c r="DT19" s="667">
        <f>SUM(DT9:DW18)</f>
        <v>0</v>
      </c>
      <c r="DU19" s="668"/>
      <c r="DV19" s="668"/>
      <c r="DW19" s="669"/>
      <c r="DX19" s="667">
        <f>SUM(DX9:EA18)</f>
        <v>0</v>
      </c>
      <c r="DY19" s="668"/>
      <c r="DZ19" s="668"/>
      <c r="EA19" s="669"/>
      <c r="EB19" s="794">
        <f>SUM(EB9:EF18)</f>
        <v>0</v>
      </c>
      <c r="EC19" s="795"/>
      <c r="ED19" s="795"/>
      <c r="EE19" s="795"/>
      <c r="EF19" s="796"/>
      <c r="EG19" s="39"/>
      <c r="EH19" s="4"/>
      <c r="EI19" s="4"/>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R19" s="98"/>
      <c r="GT19" s="92"/>
      <c r="HB19" s="92"/>
    </row>
    <row r="20" spans="1:228" ht="14.25" thickBot="1">
      <c r="A20" s="88"/>
      <c r="B20" s="88"/>
      <c r="C20" s="88"/>
      <c r="D20" s="88"/>
      <c r="E20" s="88"/>
      <c r="F20" s="89"/>
      <c r="G20" s="89"/>
      <c r="H20" s="89"/>
      <c r="I20" s="89"/>
      <c r="J20" s="89"/>
      <c r="K20" s="89"/>
      <c r="L20" s="89"/>
      <c r="M20" s="89"/>
      <c r="N20" s="89"/>
      <c r="O20" s="89"/>
      <c r="P20" s="89"/>
      <c r="Q20" s="89"/>
      <c r="R20" s="89"/>
      <c r="S20" s="89"/>
      <c r="T20" s="89"/>
      <c r="U20" s="89"/>
      <c r="V20" s="89"/>
      <c r="W20" s="8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4"/>
      <c r="FA20" s="4"/>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J20" s="98"/>
      <c r="HL20" s="92"/>
      <c r="HT20" s="92"/>
    </row>
    <row r="21" spans="1:228"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578" t="s">
        <v>443</v>
      </c>
      <c r="CI21" s="578"/>
      <c r="CJ21" s="578"/>
      <c r="CK21" s="578"/>
      <c r="CL21" s="578"/>
      <c r="CM21" s="578"/>
      <c r="CN21" s="578"/>
      <c r="CO21" s="578"/>
      <c r="CP21" s="578"/>
      <c r="CQ21" s="679" t="s">
        <v>447</v>
      </c>
      <c r="CR21" s="680"/>
      <c r="CS21" s="680"/>
      <c r="CT21" s="680"/>
      <c r="CU21" s="680"/>
      <c r="CV21" s="680"/>
      <c r="CW21" s="680"/>
      <c r="CX21" s="680"/>
      <c r="CY21" s="650"/>
      <c r="CZ21" s="578" t="s">
        <v>444</v>
      </c>
      <c r="DA21" s="578"/>
      <c r="DB21" s="578"/>
      <c r="DC21" s="578"/>
      <c r="DD21" s="578"/>
      <c r="DE21" s="578"/>
      <c r="DF21" s="578"/>
      <c r="DG21" s="578"/>
      <c r="DH21" s="578"/>
      <c r="DI21" s="679" t="s">
        <v>448</v>
      </c>
      <c r="DJ21" s="680"/>
      <c r="DK21" s="680"/>
      <c r="DL21" s="680"/>
      <c r="DM21" s="680"/>
      <c r="DN21" s="680"/>
      <c r="DO21" s="680"/>
      <c r="DP21" s="680"/>
      <c r="DQ21" s="650"/>
      <c r="DR21" s="650" t="s">
        <v>445</v>
      </c>
      <c r="DS21" s="578"/>
      <c r="DT21" s="578"/>
      <c r="DU21" s="578"/>
      <c r="DV21" s="578"/>
      <c r="DW21" s="578"/>
      <c r="DX21" s="578"/>
      <c r="DY21" s="578"/>
      <c r="DZ21" s="39"/>
      <c r="EA21" s="7"/>
      <c r="EB21" s="7"/>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97"/>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91"/>
      <c r="GN21" s="39"/>
      <c r="GO21" s="39"/>
      <c r="GP21" s="39"/>
      <c r="GQ21" s="39"/>
      <c r="GR21" s="39"/>
      <c r="GS21" s="39"/>
      <c r="GT21" s="39"/>
      <c r="GU21" s="91"/>
      <c r="GV21" s="39"/>
      <c r="GW21" s="39"/>
      <c r="GX21" s="39"/>
      <c r="GY21" s="39"/>
      <c r="GZ21" s="39"/>
      <c r="HA21" s="39"/>
      <c r="HB21" s="39"/>
    </row>
    <row r="22" spans="1:228"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579"/>
      <c r="CI22" s="579"/>
      <c r="CJ22" s="579"/>
      <c r="CK22" s="579"/>
      <c r="CL22" s="579"/>
      <c r="CM22" s="579"/>
      <c r="CN22" s="579"/>
      <c r="CO22" s="579"/>
      <c r="CP22" s="579"/>
      <c r="CQ22" s="681"/>
      <c r="CR22" s="682"/>
      <c r="CS22" s="682"/>
      <c r="CT22" s="682"/>
      <c r="CU22" s="682"/>
      <c r="CV22" s="682"/>
      <c r="CW22" s="682"/>
      <c r="CX22" s="682"/>
      <c r="CY22" s="651"/>
      <c r="CZ22" s="579"/>
      <c r="DA22" s="579"/>
      <c r="DB22" s="579"/>
      <c r="DC22" s="579"/>
      <c r="DD22" s="579"/>
      <c r="DE22" s="579"/>
      <c r="DF22" s="579"/>
      <c r="DG22" s="579"/>
      <c r="DH22" s="579"/>
      <c r="DI22" s="681"/>
      <c r="DJ22" s="682"/>
      <c r="DK22" s="682"/>
      <c r="DL22" s="682"/>
      <c r="DM22" s="682"/>
      <c r="DN22" s="682"/>
      <c r="DO22" s="682"/>
      <c r="DP22" s="682"/>
      <c r="DQ22" s="651"/>
      <c r="DR22" s="651"/>
      <c r="DS22" s="579"/>
      <c r="DT22" s="579"/>
      <c r="DU22" s="579"/>
      <c r="DV22" s="579"/>
      <c r="DW22" s="579"/>
      <c r="DX22" s="579"/>
      <c r="DY22" s="579"/>
    </row>
    <row r="23" spans="1:228" ht="14.25" customHeight="1" thickBot="1">
      <c r="A23" s="626" t="s">
        <v>35</v>
      </c>
      <c r="B23" s="601"/>
      <c r="C23" s="656" t="s">
        <v>36</v>
      </c>
      <c r="D23" s="601"/>
      <c r="E23" s="601"/>
      <c r="F23" s="601"/>
      <c r="G23" s="656" t="s">
        <v>37</v>
      </c>
      <c r="H23" s="601"/>
      <c r="I23" s="601"/>
      <c r="J23" s="601"/>
      <c r="K23" s="659" t="s">
        <v>38</v>
      </c>
      <c r="L23" s="601"/>
      <c r="M23" s="601"/>
      <c r="N23" s="601"/>
      <c r="O23" s="601"/>
      <c r="P23" s="656" t="s">
        <v>39</v>
      </c>
      <c r="Q23" s="656"/>
      <c r="R23" s="656"/>
      <c r="S23" s="656"/>
      <c r="T23" s="656"/>
      <c r="U23" s="656"/>
      <c r="V23" s="656"/>
      <c r="W23" s="662" t="s">
        <v>464</v>
      </c>
      <c r="X23" s="369"/>
      <c r="Y23" s="369"/>
      <c r="Z23" s="369"/>
      <c r="AA23" s="369"/>
      <c r="AB23" s="369"/>
      <c r="AC23" s="369"/>
      <c r="AD23" s="369"/>
      <c r="AE23" s="370"/>
      <c r="AF23" s="656" t="s">
        <v>40</v>
      </c>
      <c r="AG23" s="656"/>
      <c r="AH23" s="656"/>
      <c r="AI23" s="656"/>
      <c r="AJ23" s="656"/>
      <c r="AK23" s="656"/>
      <c r="AL23" s="656"/>
      <c r="AM23" s="656"/>
      <c r="AN23" s="656"/>
      <c r="AO23" s="656" t="s">
        <v>41</v>
      </c>
      <c r="AP23" s="656"/>
      <c r="AQ23" s="656" t="s">
        <v>42</v>
      </c>
      <c r="AR23" s="656"/>
      <c r="AS23" s="656"/>
      <c r="AT23" s="656"/>
      <c r="AU23" s="656"/>
      <c r="AV23" s="656"/>
      <c r="AW23" s="656"/>
      <c r="AX23" s="662" t="s">
        <v>248</v>
      </c>
      <c r="AY23" s="370"/>
      <c r="AZ23" s="401" t="s">
        <v>204</v>
      </c>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3"/>
      <c r="CF23" s="39"/>
      <c r="CG23" s="39"/>
      <c r="CH23" s="580"/>
      <c r="CI23" s="580"/>
      <c r="CJ23" s="580"/>
      <c r="CK23" s="580"/>
      <c r="CL23" s="580"/>
      <c r="CM23" s="580"/>
      <c r="CN23" s="580"/>
      <c r="CO23" s="580"/>
      <c r="CP23" s="580"/>
      <c r="CQ23" s="683"/>
      <c r="CR23" s="684"/>
      <c r="CS23" s="684"/>
      <c r="CT23" s="684"/>
      <c r="CU23" s="684"/>
      <c r="CV23" s="684"/>
      <c r="CW23" s="684"/>
      <c r="CX23" s="684"/>
      <c r="CY23" s="652"/>
      <c r="CZ23" s="580"/>
      <c r="DA23" s="580"/>
      <c r="DB23" s="580"/>
      <c r="DC23" s="580"/>
      <c r="DD23" s="580"/>
      <c r="DE23" s="580"/>
      <c r="DF23" s="580"/>
      <c r="DG23" s="580"/>
      <c r="DH23" s="580"/>
      <c r="DI23" s="683"/>
      <c r="DJ23" s="684"/>
      <c r="DK23" s="684"/>
      <c r="DL23" s="684"/>
      <c r="DM23" s="684"/>
      <c r="DN23" s="684"/>
      <c r="DO23" s="684"/>
      <c r="DP23" s="684"/>
      <c r="DQ23" s="652"/>
      <c r="DR23" s="652"/>
      <c r="DS23" s="580"/>
      <c r="DT23" s="580"/>
      <c r="DU23" s="580"/>
      <c r="DV23" s="580"/>
      <c r="DW23" s="580"/>
      <c r="DX23" s="580"/>
      <c r="DY23" s="580"/>
    </row>
    <row r="24" spans="1:228" ht="14.25" thickTop="1">
      <c r="A24" s="627"/>
      <c r="B24" s="607"/>
      <c r="C24" s="657"/>
      <c r="D24" s="607"/>
      <c r="E24" s="607"/>
      <c r="F24" s="607"/>
      <c r="G24" s="657"/>
      <c r="H24" s="607"/>
      <c r="I24" s="607"/>
      <c r="J24" s="607"/>
      <c r="K24" s="660"/>
      <c r="L24" s="607"/>
      <c r="M24" s="607"/>
      <c r="N24" s="607"/>
      <c r="O24" s="607"/>
      <c r="P24" s="657"/>
      <c r="Q24" s="657"/>
      <c r="R24" s="657"/>
      <c r="S24" s="657"/>
      <c r="T24" s="657"/>
      <c r="U24" s="657"/>
      <c r="V24" s="657"/>
      <c r="W24" s="371"/>
      <c r="X24" s="372"/>
      <c r="Y24" s="372"/>
      <c r="Z24" s="372"/>
      <c r="AA24" s="372"/>
      <c r="AB24" s="372"/>
      <c r="AC24" s="372"/>
      <c r="AD24" s="372"/>
      <c r="AE24" s="373"/>
      <c r="AF24" s="657"/>
      <c r="AG24" s="657"/>
      <c r="AH24" s="657"/>
      <c r="AI24" s="657"/>
      <c r="AJ24" s="657"/>
      <c r="AK24" s="657"/>
      <c r="AL24" s="657"/>
      <c r="AM24" s="657"/>
      <c r="AN24" s="657"/>
      <c r="AO24" s="657"/>
      <c r="AP24" s="657"/>
      <c r="AQ24" s="657" t="s">
        <v>43</v>
      </c>
      <c r="AR24" s="657"/>
      <c r="AS24" s="657"/>
      <c r="AT24" s="657" t="s">
        <v>44</v>
      </c>
      <c r="AU24" s="657"/>
      <c r="AV24" s="657" t="s">
        <v>45</v>
      </c>
      <c r="AW24" s="657"/>
      <c r="AX24" s="371"/>
      <c r="AY24" s="373"/>
      <c r="AZ24" s="344" t="s">
        <v>348</v>
      </c>
      <c r="BA24" s="345"/>
      <c r="BB24" s="345"/>
      <c r="BC24" s="346"/>
      <c r="BD24" s="344" t="s">
        <v>206</v>
      </c>
      <c r="BE24" s="345"/>
      <c r="BF24" s="345"/>
      <c r="BG24" s="346"/>
      <c r="BH24" s="344" t="s">
        <v>207</v>
      </c>
      <c r="BI24" s="345"/>
      <c r="BJ24" s="345"/>
      <c r="BK24" s="345"/>
      <c r="BL24" s="345"/>
      <c r="BM24" s="345"/>
      <c r="BN24" s="345"/>
      <c r="BO24" s="346"/>
      <c r="BP24" s="344" t="s">
        <v>208</v>
      </c>
      <c r="BQ24" s="345"/>
      <c r="BR24" s="345"/>
      <c r="BS24" s="345"/>
      <c r="BT24" s="345"/>
      <c r="BU24" s="345"/>
      <c r="BV24" s="345"/>
      <c r="BW24" s="346"/>
      <c r="BX24" s="784" t="s">
        <v>434</v>
      </c>
      <c r="BY24" s="785"/>
      <c r="BZ24" s="785"/>
      <c r="CA24" s="786"/>
      <c r="CB24" s="791" t="s">
        <v>347</v>
      </c>
      <c r="CC24" s="785"/>
      <c r="CD24" s="785"/>
      <c r="CE24" s="792"/>
      <c r="CF24" s="39"/>
      <c r="CG24" s="39"/>
      <c r="CH24" s="751">
        <v>1</v>
      </c>
      <c r="CI24" s="752"/>
      <c r="CJ24" s="589" t="str">
        <f>IFERROR(VLOOKUP(CH24,WORK!$G$3:$H$72,2,FALSE)," ")</f>
        <v xml:space="preserve"> </v>
      </c>
      <c r="CK24" s="590"/>
      <c r="CL24" s="590"/>
      <c r="CM24" s="590"/>
      <c r="CN24" s="590"/>
      <c r="CO24" s="590"/>
      <c r="CP24" s="591"/>
      <c r="CQ24" s="751">
        <v>1</v>
      </c>
      <c r="CR24" s="752"/>
      <c r="CS24" s="753" t="str">
        <f>IFERROR(VLOOKUP(CQ24,WORK!$J$3:$K$72,2,FALSE)," ")</f>
        <v xml:space="preserve"> </v>
      </c>
      <c r="CT24" s="753"/>
      <c r="CU24" s="753"/>
      <c r="CV24" s="753"/>
      <c r="CW24" s="753"/>
      <c r="CX24" s="753"/>
      <c r="CY24" s="754"/>
      <c r="CZ24" s="100">
        <v>1</v>
      </c>
      <c r="DA24" s="43">
        <v>1</v>
      </c>
      <c r="DB24" s="589" t="str">
        <f>IFERROR(VLOOKUP(CZ24&amp;DA24,WORK!$O$3:$P$72,2,FALSE)," ")</f>
        <v xml:space="preserve"> </v>
      </c>
      <c r="DC24" s="590"/>
      <c r="DD24" s="590"/>
      <c r="DE24" s="590"/>
      <c r="DF24" s="590"/>
      <c r="DG24" s="590"/>
      <c r="DH24" s="591"/>
      <c r="DI24" s="100">
        <v>1</v>
      </c>
      <c r="DJ24" s="43">
        <v>1</v>
      </c>
      <c r="DK24" s="753" t="str">
        <f>IFERROR(VLOOKUP(DI24&amp;DJ24,WORK!$T$3:$U$72,2,FALSE)," ")</f>
        <v xml:space="preserve"> </v>
      </c>
      <c r="DL24" s="753"/>
      <c r="DM24" s="753"/>
      <c r="DN24" s="753"/>
      <c r="DO24" s="753"/>
      <c r="DP24" s="753"/>
      <c r="DQ24" s="754"/>
      <c r="DR24" s="150">
        <v>1</v>
      </c>
      <c r="DS24" s="800" t="str">
        <f>IFERROR(VLOOKUP(DR24,WORK!$A$3:$B$72,2,FALSE)," ")</f>
        <v xml:space="preserve"> </v>
      </c>
      <c r="DT24" s="801"/>
      <c r="DU24" s="801"/>
      <c r="DV24" s="801"/>
      <c r="DW24" s="801"/>
      <c r="DX24" s="801"/>
      <c r="DY24" s="802"/>
    </row>
    <row r="25" spans="1:228">
      <c r="A25" s="628"/>
      <c r="B25" s="598"/>
      <c r="C25" s="658"/>
      <c r="D25" s="598"/>
      <c r="E25" s="598"/>
      <c r="F25" s="598"/>
      <c r="G25" s="658"/>
      <c r="H25" s="598"/>
      <c r="I25" s="598"/>
      <c r="J25" s="598"/>
      <c r="K25" s="661"/>
      <c r="L25" s="598"/>
      <c r="M25" s="598"/>
      <c r="N25" s="598"/>
      <c r="O25" s="598"/>
      <c r="P25" s="658"/>
      <c r="Q25" s="658"/>
      <c r="R25" s="658"/>
      <c r="S25" s="658"/>
      <c r="T25" s="658"/>
      <c r="U25" s="658"/>
      <c r="V25" s="658"/>
      <c r="W25" s="371"/>
      <c r="X25" s="372"/>
      <c r="Y25" s="372"/>
      <c r="Z25" s="372"/>
      <c r="AA25" s="372"/>
      <c r="AB25" s="372"/>
      <c r="AC25" s="372"/>
      <c r="AD25" s="372"/>
      <c r="AE25" s="373"/>
      <c r="AF25" s="658"/>
      <c r="AG25" s="658"/>
      <c r="AH25" s="658"/>
      <c r="AI25" s="658"/>
      <c r="AJ25" s="658"/>
      <c r="AK25" s="658"/>
      <c r="AL25" s="658"/>
      <c r="AM25" s="658"/>
      <c r="AN25" s="658"/>
      <c r="AO25" s="658"/>
      <c r="AP25" s="658"/>
      <c r="AQ25" s="658"/>
      <c r="AR25" s="658"/>
      <c r="AS25" s="658"/>
      <c r="AT25" s="658"/>
      <c r="AU25" s="658"/>
      <c r="AV25" s="658"/>
      <c r="AW25" s="658"/>
      <c r="AX25" s="371"/>
      <c r="AY25" s="373"/>
      <c r="AZ25" s="381" t="s">
        <v>503</v>
      </c>
      <c r="BA25" s="396"/>
      <c r="BB25" s="381" t="s">
        <v>504</v>
      </c>
      <c r="BC25" s="396"/>
      <c r="BD25" s="381" t="s">
        <v>503</v>
      </c>
      <c r="BE25" s="383"/>
      <c r="BF25" s="381" t="s">
        <v>504</v>
      </c>
      <c r="BG25" s="383"/>
      <c r="BH25" s="381" t="s">
        <v>503</v>
      </c>
      <c r="BI25" s="382"/>
      <c r="BJ25" s="382"/>
      <c r="BK25" s="383"/>
      <c r="BL25" s="381" t="s">
        <v>504</v>
      </c>
      <c r="BM25" s="382"/>
      <c r="BN25" s="382"/>
      <c r="BO25" s="383"/>
      <c r="BP25" s="381" t="s">
        <v>503</v>
      </c>
      <c r="BQ25" s="382"/>
      <c r="BR25" s="382"/>
      <c r="BS25" s="383"/>
      <c r="BT25" s="381" t="s">
        <v>504</v>
      </c>
      <c r="BU25" s="382"/>
      <c r="BV25" s="382"/>
      <c r="BW25" s="383"/>
      <c r="BX25" s="787"/>
      <c r="BY25" s="788"/>
      <c r="BZ25" s="788"/>
      <c r="CA25" s="789"/>
      <c r="CB25" s="788"/>
      <c r="CC25" s="788"/>
      <c r="CD25" s="788"/>
      <c r="CE25" s="793"/>
      <c r="CF25" s="39"/>
      <c r="CG25" s="39"/>
      <c r="CH25" s="581">
        <v>2</v>
      </c>
      <c r="CI25" s="582"/>
      <c r="CJ25" s="592" t="str">
        <f>IFERROR(VLOOKUP(CH25,WORK!$G$3:$H$72,2,FALSE)," ")</f>
        <v xml:space="preserve"> </v>
      </c>
      <c r="CK25" s="593"/>
      <c r="CL25" s="593"/>
      <c r="CM25" s="593"/>
      <c r="CN25" s="593"/>
      <c r="CO25" s="593"/>
      <c r="CP25" s="594"/>
      <c r="CQ25" s="581">
        <v>2</v>
      </c>
      <c r="CR25" s="582"/>
      <c r="CS25" s="595" t="str">
        <f>IFERROR(VLOOKUP(CQ25,WORK!$J$3:$K$72,2,FALSE)," ")</f>
        <v xml:space="preserve"> </v>
      </c>
      <c r="CT25" s="595"/>
      <c r="CU25" s="595"/>
      <c r="CV25" s="595"/>
      <c r="CW25" s="595"/>
      <c r="CX25" s="595"/>
      <c r="CY25" s="596"/>
      <c r="CZ25" s="106">
        <v>1</v>
      </c>
      <c r="DA25" s="149">
        <v>2</v>
      </c>
      <c r="DB25" s="592" t="str">
        <f>IFERROR(VLOOKUP(CZ25&amp;DA25,WORK!$O$3:$P$72,2,FALSE)," ")</f>
        <v xml:space="preserve"> </v>
      </c>
      <c r="DC25" s="593"/>
      <c r="DD25" s="593"/>
      <c r="DE25" s="593"/>
      <c r="DF25" s="593"/>
      <c r="DG25" s="593"/>
      <c r="DH25" s="594"/>
      <c r="DI25" s="106">
        <v>1</v>
      </c>
      <c r="DJ25" s="149">
        <v>2</v>
      </c>
      <c r="DK25" s="595" t="str">
        <f>IFERROR(VLOOKUP(DI25&amp;DJ25,WORK!$T$3:$U$72,2,FALSE)," ")</f>
        <v xml:space="preserve"> </v>
      </c>
      <c r="DL25" s="595"/>
      <c r="DM25" s="595"/>
      <c r="DN25" s="595"/>
      <c r="DO25" s="595"/>
      <c r="DP25" s="595"/>
      <c r="DQ25" s="596"/>
      <c r="DR25" s="151">
        <v>2</v>
      </c>
      <c r="DS25" s="803" t="str">
        <f>IFERROR(VLOOKUP(DR25,WORK!$A$3:$B$72,2,FALSE)," ")</f>
        <v xml:space="preserve"> </v>
      </c>
      <c r="DT25" s="804"/>
      <c r="DU25" s="804"/>
      <c r="DV25" s="804"/>
      <c r="DW25" s="804"/>
      <c r="DX25" s="804"/>
      <c r="DY25" s="805"/>
    </row>
    <row r="26" spans="1:228" ht="14.25" thickBot="1">
      <c r="A26" s="629"/>
      <c r="B26" s="630"/>
      <c r="C26" s="630"/>
      <c r="D26" s="630"/>
      <c r="E26" s="630"/>
      <c r="F26" s="630"/>
      <c r="G26" s="630"/>
      <c r="H26" s="630"/>
      <c r="I26" s="630"/>
      <c r="J26" s="630"/>
      <c r="K26" s="630"/>
      <c r="L26" s="630"/>
      <c r="M26" s="630"/>
      <c r="N26" s="630"/>
      <c r="O26" s="630"/>
      <c r="P26" s="350"/>
      <c r="Q26" s="350"/>
      <c r="R26" s="350"/>
      <c r="S26" s="350"/>
      <c r="T26" s="350"/>
      <c r="U26" s="350"/>
      <c r="V26" s="350"/>
      <c r="W26" s="374"/>
      <c r="X26" s="375"/>
      <c r="Y26" s="375"/>
      <c r="Z26" s="375"/>
      <c r="AA26" s="375"/>
      <c r="AB26" s="375"/>
      <c r="AC26" s="375"/>
      <c r="AD26" s="375"/>
      <c r="AE26" s="376"/>
      <c r="AF26" s="350"/>
      <c r="AG26" s="350"/>
      <c r="AH26" s="350"/>
      <c r="AI26" s="350"/>
      <c r="AJ26" s="350"/>
      <c r="AK26" s="350"/>
      <c r="AL26" s="350"/>
      <c r="AM26" s="350"/>
      <c r="AN26" s="350"/>
      <c r="AO26" s="350"/>
      <c r="AP26" s="350"/>
      <c r="AQ26" s="350"/>
      <c r="AR26" s="350"/>
      <c r="AS26" s="350"/>
      <c r="AT26" s="350"/>
      <c r="AU26" s="350"/>
      <c r="AV26" s="350"/>
      <c r="AW26" s="350"/>
      <c r="AX26" s="374"/>
      <c r="AY26" s="376"/>
      <c r="AZ26" s="347" t="s">
        <v>12</v>
      </c>
      <c r="BA26" s="384"/>
      <c r="BB26" s="347" t="s">
        <v>12</v>
      </c>
      <c r="BC26" s="384"/>
      <c r="BD26" s="347" t="s">
        <v>12</v>
      </c>
      <c r="BE26" s="384"/>
      <c r="BF26" s="347" t="s">
        <v>12</v>
      </c>
      <c r="BG26" s="384"/>
      <c r="BH26" s="349" t="s">
        <v>13</v>
      </c>
      <c r="BI26" s="350"/>
      <c r="BJ26" s="347" t="s">
        <v>12</v>
      </c>
      <c r="BK26" s="386"/>
      <c r="BL26" s="349" t="s">
        <v>13</v>
      </c>
      <c r="BM26" s="350"/>
      <c r="BN26" s="347" t="s">
        <v>12</v>
      </c>
      <c r="BO26" s="386"/>
      <c r="BP26" s="349" t="s">
        <v>13</v>
      </c>
      <c r="BQ26" s="350"/>
      <c r="BR26" s="347" t="s">
        <v>12</v>
      </c>
      <c r="BS26" s="348"/>
      <c r="BT26" s="349" t="s">
        <v>13</v>
      </c>
      <c r="BU26" s="350"/>
      <c r="BV26" s="347" t="s">
        <v>12</v>
      </c>
      <c r="BW26" s="348"/>
      <c r="BX26" s="523" t="s">
        <v>13</v>
      </c>
      <c r="BY26" s="352"/>
      <c r="BZ26" s="349" t="s">
        <v>12</v>
      </c>
      <c r="CA26" s="350"/>
      <c r="CB26" s="351" t="s">
        <v>13</v>
      </c>
      <c r="CC26" s="352"/>
      <c r="CD26" s="349" t="s">
        <v>12</v>
      </c>
      <c r="CE26" s="353"/>
      <c r="CF26" s="39"/>
      <c r="CG26" s="39"/>
      <c r="CH26" s="581">
        <v>3</v>
      </c>
      <c r="CI26" s="582"/>
      <c r="CJ26" s="592" t="str">
        <f>IFERROR(VLOOKUP(CH26,WORK!$G$3:$H$72,2,FALSE)," ")</f>
        <v xml:space="preserve"> </v>
      </c>
      <c r="CK26" s="593"/>
      <c r="CL26" s="593"/>
      <c r="CM26" s="593"/>
      <c r="CN26" s="593"/>
      <c r="CO26" s="593"/>
      <c r="CP26" s="594"/>
      <c r="CQ26" s="581">
        <v>3</v>
      </c>
      <c r="CR26" s="582"/>
      <c r="CS26" s="595" t="str">
        <f>IFERROR(VLOOKUP(CQ26,WORK!$J$3:$K$72,2,FALSE)," ")</f>
        <v xml:space="preserve"> </v>
      </c>
      <c r="CT26" s="595"/>
      <c r="CU26" s="595"/>
      <c r="CV26" s="595"/>
      <c r="CW26" s="595"/>
      <c r="CX26" s="595"/>
      <c r="CY26" s="596"/>
      <c r="CZ26" s="101">
        <v>1</v>
      </c>
      <c r="DA26" s="41" t="s">
        <v>194</v>
      </c>
      <c r="DB26" s="619" t="str">
        <f>IFERROR(VLOOKUP(CZ26&amp;DA26,WORK!$O$3:$P$72,2,FALSE)," ")</f>
        <v xml:space="preserve"> </v>
      </c>
      <c r="DC26" s="620"/>
      <c r="DD26" s="620"/>
      <c r="DE26" s="620"/>
      <c r="DF26" s="620"/>
      <c r="DG26" s="620"/>
      <c r="DH26" s="621"/>
      <c r="DI26" s="101">
        <v>1</v>
      </c>
      <c r="DJ26" s="41" t="s">
        <v>194</v>
      </c>
      <c r="DK26" s="595" t="str">
        <f>IFERROR(VLOOKUP(DI26&amp;DJ26,WORK!$T$3:$U$72,2,FALSE)," ")</f>
        <v xml:space="preserve"> </v>
      </c>
      <c r="DL26" s="595"/>
      <c r="DM26" s="595"/>
      <c r="DN26" s="595"/>
      <c r="DO26" s="595"/>
      <c r="DP26" s="595"/>
      <c r="DQ26" s="596"/>
      <c r="DR26" s="151">
        <v>3</v>
      </c>
      <c r="DS26" s="803" t="str">
        <f>IFERROR(VLOOKUP(DR26,WORK!$A$3:$B$72,2,FALSE)," ")</f>
        <v xml:space="preserve"> </v>
      </c>
      <c r="DT26" s="804"/>
      <c r="DU26" s="804"/>
      <c r="DV26" s="804"/>
      <c r="DW26" s="804"/>
      <c r="DX26" s="804"/>
      <c r="DY26" s="805"/>
    </row>
    <row r="27" spans="1:228" ht="14.25" thickTop="1">
      <c r="A27" s="631">
        <v>1</v>
      </c>
      <c r="B27" s="632"/>
      <c r="C27" s="636">
        <f>入力シート!C27</f>
        <v>0</v>
      </c>
      <c r="D27" s="637"/>
      <c r="E27" s="637"/>
      <c r="F27" s="637"/>
      <c r="G27" s="638">
        <f>入力シート!G27</f>
        <v>0</v>
      </c>
      <c r="H27" s="637"/>
      <c r="I27" s="637"/>
      <c r="J27" s="637"/>
      <c r="K27" s="638">
        <f>入力シート!K27</f>
        <v>0</v>
      </c>
      <c r="L27" s="637"/>
      <c r="M27" s="637"/>
      <c r="N27" s="637"/>
      <c r="O27" s="639"/>
      <c r="P27" s="640">
        <f>入力シート!P27</f>
        <v>0</v>
      </c>
      <c r="Q27" s="634"/>
      <c r="R27" s="634"/>
      <c r="S27" s="634"/>
      <c r="T27" s="634"/>
      <c r="U27" s="634"/>
      <c r="V27" s="634"/>
      <c r="W27" s="633">
        <f>入力シート!W27</f>
        <v>0</v>
      </c>
      <c r="X27" s="634"/>
      <c r="Y27" s="634"/>
      <c r="Z27" s="634"/>
      <c r="AA27" s="634"/>
      <c r="AB27" s="634"/>
      <c r="AC27" s="634"/>
      <c r="AD27" s="634"/>
      <c r="AE27" s="635"/>
      <c r="AF27" s="640">
        <f>入力シート!AF27</f>
        <v>0</v>
      </c>
      <c r="AG27" s="634"/>
      <c r="AH27" s="634"/>
      <c r="AI27" s="634"/>
      <c r="AJ27" s="634"/>
      <c r="AK27" s="634"/>
      <c r="AL27" s="634"/>
      <c r="AM27" s="634"/>
      <c r="AN27" s="663"/>
      <c r="AO27" s="664">
        <f>入力シート!AO27</f>
        <v>0</v>
      </c>
      <c r="AP27" s="639"/>
      <c r="AQ27" s="636">
        <f>入力シート!AQ27</f>
        <v>0</v>
      </c>
      <c r="AR27" s="637"/>
      <c r="AS27" s="637"/>
      <c r="AT27" s="638">
        <f>入力シート!AT27</f>
        <v>0</v>
      </c>
      <c r="AU27" s="637"/>
      <c r="AV27" s="638">
        <f>入力シート!AV27</f>
        <v>0</v>
      </c>
      <c r="AW27" s="639"/>
      <c r="AX27" s="688">
        <f>入力シート!AX27</f>
        <v>0</v>
      </c>
      <c r="AY27" s="689"/>
      <c r="AZ27" s="665">
        <f>入力シート!AZ27</f>
        <v>0</v>
      </c>
      <c r="BA27" s="666"/>
      <c r="BB27" s="665">
        <f>入力シート!BB27</f>
        <v>0</v>
      </c>
      <c r="BC27" s="666"/>
      <c r="BD27" s="665">
        <f>入力シート!BD27</f>
        <v>0</v>
      </c>
      <c r="BE27" s="666"/>
      <c r="BF27" s="665">
        <f>入力シート!BF27</f>
        <v>0</v>
      </c>
      <c r="BG27" s="666"/>
      <c r="BH27" s="690">
        <f>入力シート!BH27</f>
        <v>0</v>
      </c>
      <c r="BI27" s="637"/>
      <c r="BJ27" s="637">
        <f>入力シート!BJ27</f>
        <v>0</v>
      </c>
      <c r="BK27" s="639"/>
      <c r="BL27" s="690">
        <f>入力シート!BL27</f>
        <v>0</v>
      </c>
      <c r="BM27" s="637"/>
      <c r="BN27" s="637">
        <f>入力シート!BN27</f>
        <v>0</v>
      </c>
      <c r="BO27" s="741"/>
      <c r="BP27" s="742">
        <f>入力シート!BP27</f>
        <v>0</v>
      </c>
      <c r="BQ27" s="637"/>
      <c r="BR27" s="637">
        <f>入力シート!BR27</f>
        <v>0</v>
      </c>
      <c r="BS27" s="639"/>
      <c r="BT27" s="742">
        <f>入力シート!BT27</f>
        <v>0</v>
      </c>
      <c r="BU27" s="637"/>
      <c r="BV27" s="637">
        <f>入力シート!BV27</f>
        <v>0</v>
      </c>
      <c r="BW27" s="639"/>
      <c r="BX27" s="790">
        <f>入力シート!BX27</f>
        <v>0</v>
      </c>
      <c r="BY27" s="745"/>
      <c r="BZ27" s="637">
        <f>入力シート!BZ27</f>
        <v>0</v>
      </c>
      <c r="CA27" s="639"/>
      <c r="CB27" s="744">
        <f>入力シート!CB27</f>
        <v>0</v>
      </c>
      <c r="CC27" s="745"/>
      <c r="CD27" s="637">
        <f>入力シート!CD27</f>
        <v>0</v>
      </c>
      <c r="CE27" s="746"/>
      <c r="CF27" s="39"/>
      <c r="CG27" s="39"/>
      <c r="CH27" s="581">
        <v>4</v>
      </c>
      <c r="CI27" s="582"/>
      <c r="CJ27" s="592" t="str">
        <f>IFERROR(VLOOKUP(CH27,WORK!$G$3:$H$72,2,FALSE)," ")</f>
        <v xml:space="preserve"> </v>
      </c>
      <c r="CK27" s="593"/>
      <c r="CL27" s="593"/>
      <c r="CM27" s="593"/>
      <c r="CN27" s="593"/>
      <c r="CO27" s="593"/>
      <c r="CP27" s="594"/>
      <c r="CQ27" s="581">
        <v>4</v>
      </c>
      <c r="CR27" s="582"/>
      <c r="CS27" s="595" t="str">
        <f>IFERROR(VLOOKUP(CQ27,WORK!$J$3:$K$72,2,FALSE)," ")</f>
        <v xml:space="preserve"> </v>
      </c>
      <c r="CT27" s="595"/>
      <c r="CU27" s="595"/>
      <c r="CV27" s="595"/>
      <c r="CW27" s="595"/>
      <c r="CX27" s="595"/>
      <c r="CY27" s="596"/>
      <c r="CZ27" s="104">
        <v>2</v>
      </c>
      <c r="DA27" s="149">
        <v>1</v>
      </c>
      <c r="DB27" s="592" t="str">
        <f>IFERROR(VLOOKUP(CZ27&amp;DA27,WORK!$O$3:$P$72,2,FALSE)," ")</f>
        <v xml:space="preserve"> </v>
      </c>
      <c r="DC27" s="593"/>
      <c r="DD27" s="593"/>
      <c r="DE27" s="593"/>
      <c r="DF27" s="593"/>
      <c r="DG27" s="593"/>
      <c r="DH27" s="594"/>
      <c r="DI27" s="104">
        <v>2</v>
      </c>
      <c r="DJ27" s="149">
        <v>1</v>
      </c>
      <c r="DK27" s="595" t="str">
        <f>IFERROR(VLOOKUP(DI27&amp;DJ27,WORK!$T$3:$U$72,2,FALSE)," ")</f>
        <v xml:space="preserve"> </v>
      </c>
      <c r="DL27" s="595"/>
      <c r="DM27" s="595"/>
      <c r="DN27" s="595"/>
      <c r="DO27" s="595"/>
      <c r="DP27" s="595"/>
      <c r="DQ27" s="596"/>
      <c r="DR27" s="151">
        <v>4</v>
      </c>
      <c r="DS27" s="803" t="str">
        <f>IFERROR(VLOOKUP(DR27,WORK!$A$3:$B$72,2,FALSE)," ")</f>
        <v xml:space="preserve"> </v>
      </c>
      <c r="DT27" s="804"/>
      <c r="DU27" s="804"/>
      <c r="DV27" s="804"/>
      <c r="DW27" s="804"/>
      <c r="DX27" s="804"/>
      <c r="DY27" s="805"/>
    </row>
    <row r="28" spans="1:228">
      <c r="A28" s="715">
        <v>2</v>
      </c>
      <c r="B28" s="716"/>
      <c r="C28" s="678">
        <f>入力シート!C28</f>
        <v>0</v>
      </c>
      <c r="D28" s="676"/>
      <c r="E28" s="676"/>
      <c r="F28" s="676"/>
      <c r="G28" s="693">
        <f>入力シート!G28</f>
        <v>0</v>
      </c>
      <c r="H28" s="676"/>
      <c r="I28" s="676"/>
      <c r="J28" s="676"/>
      <c r="K28" s="693">
        <f>入力シート!K28</f>
        <v>0</v>
      </c>
      <c r="L28" s="676"/>
      <c r="M28" s="676"/>
      <c r="N28" s="676"/>
      <c r="O28" s="677"/>
      <c r="P28" s="673">
        <f>入力シート!P28</f>
        <v>0</v>
      </c>
      <c r="Q28" s="674"/>
      <c r="R28" s="674"/>
      <c r="S28" s="674"/>
      <c r="T28" s="674"/>
      <c r="U28" s="674"/>
      <c r="V28" s="674"/>
      <c r="W28" s="670">
        <f>入力シート!W28</f>
        <v>0</v>
      </c>
      <c r="X28" s="671"/>
      <c r="Y28" s="671"/>
      <c r="Z28" s="671"/>
      <c r="AA28" s="671"/>
      <c r="AB28" s="671"/>
      <c r="AC28" s="671"/>
      <c r="AD28" s="671"/>
      <c r="AE28" s="672"/>
      <c r="AF28" s="673">
        <f>入力シート!AF28</f>
        <v>0</v>
      </c>
      <c r="AG28" s="674"/>
      <c r="AH28" s="674"/>
      <c r="AI28" s="674"/>
      <c r="AJ28" s="674"/>
      <c r="AK28" s="674"/>
      <c r="AL28" s="674"/>
      <c r="AM28" s="674"/>
      <c r="AN28" s="675"/>
      <c r="AO28" s="710">
        <f>入力シート!AO28</f>
        <v>0</v>
      </c>
      <c r="AP28" s="677"/>
      <c r="AQ28" s="678">
        <f>入力シート!AQ28</f>
        <v>0</v>
      </c>
      <c r="AR28" s="676"/>
      <c r="AS28" s="676"/>
      <c r="AT28" s="693">
        <f>入力シート!AT28</f>
        <v>0</v>
      </c>
      <c r="AU28" s="676"/>
      <c r="AV28" s="693">
        <f>入力シート!AV28</f>
        <v>0</v>
      </c>
      <c r="AW28" s="677"/>
      <c r="AX28" s="713">
        <f>入力シート!AX28</f>
        <v>0</v>
      </c>
      <c r="AY28" s="714"/>
      <c r="AZ28" s="694">
        <f>入力シート!AZ28</f>
        <v>0</v>
      </c>
      <c r="BA28" s="695"/>
      <c r="BB28" s="694">
        <f>入力シート!BB28</f>
        <v>0</v>
      </c>
      <c r="BC28" s="695"/>
      <c r="BD28" s="694">
        <f>入力シート!BD28</f>
        <v>0</v>
      </c>
      <c r="BE28" s="695"/>
      <c r="BF28" s="694">
        <f>入力シート!BF28</f>
        <v>0</v>
      </c>
      <c r="BG28" s="695"/>
      <c r="BH28" s="706">
        <f>入力シート!BH28</f>
        <v>0</v>
      </c>
      <c r="BI28" s="676"/>
      <c r="BJ28" s="676">
        <f>入力シート!BJ28</f>
        <v>0</v>
      </c>
      <c r="BK28" s="677"/>
      <c r="BL28" s="706">
        <f>入力シート!BL28</f>
        <v>0</v>
      </c>
      <c r="BM28" s="676"/>
      <c r="BN28" s="676">
        <f>入力シート!BN28</f>
        <v>0</v>
      </c>
      <c r="BO28" s="707"/>
      <c r="BP28" s="699">
        <f>入力シート!BP28</f>
        <v>0</v>
      </c>
      <c r="BQ28" s="676"/>
      <c r="BR28" s="676">
        <f>入力シート!BR28</f>
        <v>0</v>
      </c>
      <c r="BS28" s="677"/>
      <c r="BT28" s="699">
        <f>入力シート!BT28</f>
        <v>0</v>
      </c>
      <c r="BU28" s="676"/>
      <c r="BV28" s="676">
        <f>入力シート!BV28</f>
        <v>0</v>
      </c>
      <c r="BW28" s="677"/>
      <c r="BX28" s="708">
        <f>入力シート!BX28</f>
        <v>0</v>
      </c>
      <c r="BY28" s="709"/>
      <c r="BZ28" s="676">
        <f>入力シート!BZ28</f>
        <v>0</v>
      </c>
      <c r="CA28" s="677"/>
      <c r="CB28" s="720">
        <f>入力シート!CB28</f>
        <v>0</v>
      </c>
      <c r="CC28" s="709"/>
      <c r="CD28" s="676">
        <f>入力シート!CD28</f>
        <v>0</v>
      </c>
      <c r="CE28" s="721"/>
      <c r="CF28" s="39"/>
      <c r="CG28" s="39"/>
      <c r="CH28" s="581">
        <v>5</v>
      </c>
      <c r="CI28" s="582"/>
      <c r="CJ28" s="592" t="str">
        <f>IFERROR(VLOOKUP(CH28,WORK!$G$3:$H$72,2,FALSE)," ")</f>
        <v xml:space="preserve"> </v>
      </c>
      <c r="CK28" s="593"/>
      <c r="CL28" s="593"/>
      <c r="CM28" s="593"/>
      <c r="CN28" s="593"/>
      <c r="CO28" s="593"/>
      <c r="CP28" s="594"/>
      <c r="CQ28" s="581">
        <v>5</v>
      </c>
      <c r="CR28" s="582"/>
      <c r="CS28" s="595" t="str">
        <f>IFERROR(VLOOKUP(CQ28,WORK!$J$3:$K$72,2,FALSE)," ")</f>
        <v xml:space="preserve"> </v>
      </c>
      <c r="CT28" s="595"/>
      <c r="CU28" s="595"/>
      <c r="CV28" s="595"/>
      <c r="CW28" s="595"/>
      <c r="CX28" s="595"/>
      <c r="CY28" s="596"/>
      <c r="CZ28" s="106">
        <v>2</v>
      </c>
      <c r="DA28" s="149">
        <v>2</v>
      </c>
      <c r="DB28" s="592" t="str">
        <f>IFERROR(VLOOKUP(CZ28&amp;DA28,WORK!$O$3:$P$72,2,FALSE)," ")</f>
        <v xml:space="preserve"> </v>
      </c>
      <c r="DC28" s="593"/>
      <c r="DD28" s="593"/>
      <c r="DE28" s="593"/>
      <c r="DF28" s="593"/>
      <c r="DG28" s="593"/>
      <c r="DH28" s="594"/>
      <c r="DI28" s="106">
        <v>2</v>
      </c>
      <c r="DJ28" s="149">
        <v>2</v>
      </c>
      <c r="DK28" s="595" t="str">
        <f>IFERROR(VLOOKUP(DI28&amp;DJ28,WORK!$T$3:$U$72,2,FALSE)," ")</f>
        <v xml:space="preserve"> </v>
      </c>
      <c r="DL28" s="595"/>
      <c r="DM28" s="595"/>
      <c r="DN28" s="595"/>
      <c r="DO28" s="595"/>
      <c r="DP28" s="595"/>
      <c r="DQ28" s="596"/>
      <c r="DR28" s="151">
        <v>5</v>
      </c>
      <c r="DS28" s="803" t="str">
        <f>IFERROR(VLOOKUP(DR28,WORK!$A$3:$B$72,2,FALSE)," ")</f>
        <v xml:space="preserve"> </v>
      </c>
      <c r="DT28" s="804"/>
      <c r="DU28" s="804"/>
      <c r="DV28" s="804"/>
      <c r="DW28" s="804"/>
      <c r="DX28" s="804"/>
      <c r="DY28" s="805"/>
    </row>
    <row r="29" spans="1:228">
      <c r="A29" s="715">
        <v>3</v>
      </c>
      <c r="B29" s="716"/>
      <c r="C29" s="678">
        <f>入力シート!C29</f>
        <v>0</v>
      </c>
      <c r="D29" s="676"/>
      <c r="E29" s="676"/>
      <c r="F29" s="676"/>
      <c r="G29" s="693">
        <f>入力シート!G29</f>
        <v>0</v>
      </c>
      <c r="H29" s="676"/>
      <c r="I29" s="676"/>
      <c r="J29" s="676"/>
      <c r="K29" s="693">
        <f>入力シート!K29</f>
        <v>0</v>
      </c>
      <c r="L29" s="676"/>
      <c r="M29" s="676"/>
      <c r="N29" s="676"/>
      <c r="O29" s="677"/>
      <c r="P29" s="673">
        <f>入力シート!P29</f>
        <v>0</v>
      </c>
      <c r="Q29" s="674"/>
      <c r="R29" s="674"/>
      <c r="S29" s="674"/>
      <c r="T29" s="674"/>
      <c r="U29" s="674"/>
      <c r="V29" s="674"/>
      <c r="W29" s="670">
        <f>入力シート!W29</f>
        <v>0</v>
      </c>
      <c r="X29" s="671"/>
      <c r="Y29" s="671"/>
      <c r="Z29" s="671"/>
      <c r="AA29" s="671"/>
      <c r="AB29" s="671"/>
      <c r="AC29" s="671"/>
      <c r="AD29" s="671"/>
      <c r="AE29" s="672"/>
      <c r="AF29" s="673">
        <f>入力シート!AF29</f>
        <v>0</v>
      </c>
      <c r="AG29" s="674"/>
      <c r="AH29" s="674"/>
      <c r="AI29" s="674"/>
      <c r="AJ29" s="674"/>
      <c r="AK29" s="674"/>
      <c r="AL29" s="674"/>
      <c r="AM29" s="674"/>
      <c r="AN29" s="675"/>
      <c r="AO29" s="710">
        <f>入力シート!AO29</f>
        <v>0</v>
      </c>
      <c r="AP29" s="677"/>
      <c r="AQ29" s="678">
        <f>入力シート!AQ29</f>
        <v>0</v>
      </c>
      <c r="AR29" s="676"/>
      <c r="AS29" s="676"/>
      <c r="AT29" s="693">
        <f>入力シート!AT29</f>
        <v>0</v>
      </c>
      <c r="AU29" s="676"/>
      <c r="AV29" s="693">
        <f>入力シート!AV29</f>
        <v>0</v>
      </c>
      <c r="AW29" s="677"/>
      <c r="AX29" s="713">
        <f>入力シート!AX29</f>
        <v>0</v>
      </c>
      <c r="AY29" s="714"/>
      <c r="AZ29" s="694">
        <f>入力シート!AZ29</f>
        <v>0</v>
      </c>
      <c r="BA29" s="695"/>
      <c r="BB29" s="694">
        <f>入力シート!BB29</f>
        <v>0</v>
      </c>
      <c r="BC29" s="695"/>
      <c r="BD29" s="694">
        <f>入力シート!BD29</f>
        <v>0</v>
      </c>
      <c r="BE29" s="695"/>
      <c r="BF29" s="694">
        <f>入力シート!BF29</f>
        <v>0</v>
      </c>
      <c r="BG29" s="695"/>
      <c r="BH29" s="706">
        <f>入力シート!BH29</f>
        <v>0</v>
      </c>
      <c r="BI29" s="676"/>
      <c r="BJ29" s="676">
        <f>入力シート!BJ29</f>
        <v>0</v>
      </c>
      <c r="BK29" s="677"/>
      <c r="BL29" s="706">
        <f>入力シート!BL29</f>
        <v>0</v>
      </c>
      <c r="BM29" s="676"/>
      <c r="BN29" s="676">
        <f>入力シート!BN29</f>
        <v>0</v>
      </c>
      <c r="BO29" s="707"/>
      <c r="BP29" s="699">
        <f>入力シート!BP29</f>
        <v>0</v>
      </c>
      <c r="BQ29" s="676"/>
      <c r="BR29" s="676">
        <f>入力シート!BR29</f>
        <v>0</v>
      </c>
      <c r="BS29" s="677"/>
      <c r="BT29" s="699">
        <f>入力シート!BT29</f>
        <v>0</v>
      </c>
      <c r="BU29" s="676"/>
      <c r="BV29" s="676">
        <f>入力シート!BV29</f>
        <v>0</v>
      </c>
      <c r="BW29" s="677"/>
      <c r="BX29" s="485">
        <f>入力シート!BX29</f>
        <v>0</v>
      </c>
      <c r="BY29" s="720"/>
      <c r="BZ29" s="676">
        <f>入力シート!BZ29</f>
        <v>0</v>
      </c>
      <c r="CA29" s="677"/>
      <c r="CB29" s="747">
        <f>入力シート!CB29</f>
        <v>0</v>
      </c>
      <c r="CC29" s="720"/>
      <c r="CD29" s="676">
        <f>入力シート!CD29</f>
        <v>0</v>
      </c>
      <c r="CE29" s="721"/>
      <c r="CF29" s="39"/>
      <c r="CG29" s="39"/>
      <c r="CH29" s="581">
        <v>6</v>
      </c>
      <c r="CI29" s="582"/>
      <c r="CJ29" s="592" t="str">
        <f>IFERROR(VLOOKUP(CH29,WORK!$G$3:$H$72,2,FALSE)," ")</f>
        <v xml:space="preserve"> </v>
      </c>
      <c r="CK29" s="593"/>
      <c r="CL29" s="593"/>
      <c r="CM29" s="593"/>
      <c r="CN29" s="593"/>
      <c r="CO29" s="593"/>
      <c r="CP29" s="594"/>
      <c r="CQ29" s="581">
        <v>6</v>
      </c>
      <c r="CR29" s="582"/>
      <c r="CS29" s="595" t="str">
        <f>IFERROR(VLOOKUP(CQ29,WORK!$J$3:$K$72,2,FALSE)," ")</f>
        <v xml:space="preserve"> </v>
      </c>
      <c r="CT29" s="595"/>
      <c r="CU29" s="595"/>
      <c r="CV29" s="595"/>
      <c r="CW29" s="595"/>
      <c r="CX29" s="595"/>
      <c r="CY29" s="596"/>
      <c r="CZ29" s="101">
        <v>2</v>
      </c>
      <c r="DA29" s="42" t="s">
        <v>195</v>
      </c>
      <c r="DB29" s="592" t="str">
        <f>IFERROR(VLOOKUP(CZ29&amp;DA29,WORK!$O$3:$P$72,2,FALSE)," ")</f>
        <v xml:space="preserve"> </v>
      </c>
      <c r="DC29" s="593"/>
      <c r="DD29" s="593"/>
      <c r="DE29" s="593"/>
      <c r="DF29" s="593"/>
      <c r="DG29" s="593"/>
      <c r="DH29" s="594"/>
      <c r="DI29" s="101">
        <v>2</v>
      </c>
      <c r="DJ29" s="42" t="s">
        <v>195</v>
      </c>
      <c r="DK29" s="595" t="str">
        <f>IFERROR(VLOOKUP(DI29&amp;DJ29,WORK!$T$3:$U$72,2,FALSE)," ")</f>
        <v xml:space="preserve"> </v>
      </c>
      <c r="DL29" s="595"/>
      <c r="DM29" s="595"/>
      <c r="DN29" s="595"/>
      <c r="DO29" s="595"/>
      <c r="DP29" s="595"/>
      <c r="DQ29" s="596"/>
      <c r="DR29" s="151">
        <v>6</v>
      </c>
      <c r="DS29" s="803" t="str">
        <f>IFERROR(VLOOKUP(DR29,WORK!$A$3:$B$72,2,FALSE)," ")</f>
        <v xml:space="preserve"> </v>
      </c>
      <c r="DT29" s="804"/>
      <c r="DU29" s="804"/>
      <c r="DV29" s="804"/>
      <c r="DW29" s="804"/>
      <c r="DX29" s="804"/>
      <c r="DY29" s="805"/>
    </row>
    <row r="30" spans="1:228">
      <c r="A30" s="715">
        <v>4</v>
      </c>
      <c r="B30" s="716"/>
      <c r="C30" s="678">
        <f>入力シート!C30</f>
        <v>0</v>
      </c>
      <c r="D30" s="676"/>
      <c r="E30" s="676"/>
      <c r="F30" s="676"/>
      <c r="G30" s="693">
        <f>入力シート!G30</f>
        <v>0</v>
      </c>
      <c r="H30" s="676"/>
      <c r="I30" s="676"/>
      <c r="J30" s="676"/>
      <c r="K30" s="693">
        <f>入力シート!K30</f>
        <v>0</v>
      </c>
      <c r="L30" s="676"/>
      <c r="M30" s="676"/>
      <c r="N30" s="676"/>
      <c r="O30" s="677"/>
      <c r="P30" s="673">
        <f>入力シート!P30</f>
        <v>0</v>
      </c>
      <c r="Q30" s="674"/>
      <c r="R30" s="674"/>
      <c r="S30" s="674"/>
      <c r="T30" s="674"/>
      <c r="U30" s="674"/>
      <c r="V30" s="674"/>
      <c r="W30" s="670">
        <f>入力シート!W30</f>
        <v>0</v>
      </c>
      <c r="X30" s="671"/>
      <c r="Y30" s="671"/>
      <c r="Z30" s="671"/>
      <c r="AA30" s="671"/>
      <c r="AB30" s="671"/>
      <c r="AC30" s="671"/>
      <c r="AD30" s="671"/>
      <c r="AE30" s="672"/>
      <c r="AF30" s="673">
        <f>入力シート!AF30</f>
        <v>0</v>
      </c>
      <c r="AG30" s="674"/>
      <c r="AH30" s="674"/>
      <c r="AI30" s="674"/>
      <c r="AJ30" s="674"/>
      <c r="AK30" s="674"/>
      <c r="AL30" s="674"/>
      <c r="AM30" s="674"/>
      <c r="AN30" s="675"/>
      <c r="AO30" s="710">
        <f>入力シート!AO30</f>
        <v>0</v>
      </c>
      <c r="AP30" s="677"/>
      <c r="AQ30" s="678">
        <f>入力シート!AQ30</f>
        <v>0</v>
      </c>
      <c r="AR30" s="676"/>
      <c r="AS30" s="676"/>
      <c r="AT30" s="693">
        <f>入力シート!AT30</f>
        <v>0</v>
      </c>
      <c r="AU30" s="676"/>
      <c r="AV30" s="693">
        <f>入力シート!AV30</f>
        <v>0</v>
      </c>
      <c r="AW30" s="677"/>
      <c r="AX30" s="713">
        <f>入力シート!AX30</f>
        <v>0</v>
      </c>
      <c r="AY30" s="714"/>
      <c r="AZ30" s="694">
        <f>入力シート!AZ30</f>
        <v>0</v>
      </c>
      <c r="BA30" s="695"/>
      <c r="BB30" s="694">
        <f>入力シート!BB30</f>
        <v>0</v>
      </c>
      <c r="BC30" s="695"/>
      <c r="BD30" s="694">
        <f>入力シート!BD30</f>
        <v>0</v>
      </c>
      <c r="BE30" s="695"/>
      <c r="BF30" s="694">
        <f>入力シート!BF30</f>
        <v>0</v>
      </c>
      <c r="BG30" s="695"/>
      <c r="BH30" s="706">
        <f>入力シート!BH30</f>
        <v>0</v>
      </c>
      <c r="BI30" s="676"/>
      <c r="BJ30" s="676">
        <f>入力シート!BJ30</f>
        <v>0</v>
      </c>
      <c r="BK30" s="677"/>
      <c r="BL30" s="706">
        <f>入力シート!BL30</f>
        <v>0</v>
      </c>
      <c r="BM30" s="676"/>
      <c r="BN30" s="676">
        <f>入力シート!BN30</f>
        <v>0</v>
      </c>
      <c r="BO30" s="707"/>
      <c r="BP30" s="699">
        <f>入力シート!BP30</f>
        <v>0</v>
      </c>
      <c r="BQ30" s="676"/>
      <c r="BR30" s="676">
        <f>入力シート!BR30</f>
        <v>0</v>
      </c>
      <c r="BS30" s="677"/>
      <c r="BT30" s="699">
        <f>入力シート!BT30</f>
        <v>0</v>
      </c>
      <c r="BU30" s="676"/>
      <c r="BV30" s="676">
        <f>入力シート!BV30</f>
        <v>0</v>
      </c>
      <c r="BW30" s="677"/>
      <c r="BX30" s="485">
        <f>入力シート!BX30</f>
        <v>0</v>
      </c>
      <c r="BY30" s="720"/>
      <c r="BZ30" s="676">
        <f>入力シート!BZ30</f>
        <v>0</v>
      </c>
      <c r="CA30" s="677"/>
      <c r="CB30" s="747">
        <f>入力シート!CB30</f>
        <v>0</v>
      </c>
      <c r="CC30" s="720"/>
      <c r="CD30" s="676">
        <f>入力シート!CD30</f>
        <v>0</v>
      </c>
      <c r="CE30" s="721"/>
      <c r="CF30" s="39"/>
      <c r="CG30" s="39"/>
      <c r="CH30" s="581">
        <v>7</v>
      </c>
      <c r="CI30" s="582"/>
      <c r="CJ30" s="592" t="str">
        <f>IFERROR(VLOOKUP(CH30,WORK!$G$3:$H$72,2,FALSE)," ")</f>
        <v xml:space="preserve"> </v>
      </c>
      <c r="CK30" s="593"/>
      <c r="CL30" s="593"/>
      <c r="CM30" s="593"/>
      <c r="CN30" s="593"/>
      <c r="CO30" s="593"/>
      <c r="CP30" s="594"/>
      <c r="CQ30" s="581">
        <v>7</v>
      </c>
      <c r="CR30" s="582"/>
      <c r="CS30" s="595" t="str">
        <f>IFERROR(VLOOKUP(CQ30,WORK!$J$3:$K$72,2,FALSE)," ")</f>
        <v xml:space="preserve"> </v>
      </c>
      <c r="CT30" s="595"/>
      <c r="CU30" s="595"/>
      <c r="CV30" s="595"/>
      <c r="CW30" s="595"/>
      <c r="CX30" s="595"/>
      <c r="CY30" s="596"/>
      <c r="CZ30" s="104">
        <v>3</v>
      </c>
      <c r="DA30" s="149">
        <v>1</v>
      </c>
      <c r="DB30" s="592" t="str">
        <f>IFERROR(VLOOKUP(CZ30&amp;DA30,WORK!$O$3:$P$72,2,FALSE)," ")</f>
        <v xml:space="preserve"> </v>
      </c>
      <c r="DC30" s="593"/>
      <c r="DD30" s="593"/>
      <c r="DE30" s="593"/>
      <c r="DF30" s="593"/>
      <c r="DG30" s="593"/>
      <c r="DH30" s="594"/>
      <c r="DI30" s="104">
        <v>3</v>
      </c>
      <c r="DJ30" s="149">
        <v>1</v>
      </c>
      <c r="DK30" s="595" t="str">
        <f>IFERROR(VLOOKUP(DI30&amp;DJ30,WORK!$T$3:$U$72,2,FALSE)," ")</f>
        <v xml:space="preserve"> </v>
      </c>
      <c r="DL30" s="595"/>
      <c r="DM30" s="595"/>
      <c r="DN30" s="595"/>
      <c r="DO30" s="595"/>
      <c r="DP30" s="595"/>
      <c r="DQ30" s="596"/>
      <c r="DR30" s="151">
        <v>7</v>
      </c>
      <c r="DS30" s="803" t="str">
        <f>IFERROR(VLOOKUP(DR30,WORK!$A$3:$B$72,2,FALSE)," ")</f>
        <v xml:space="preserve"> </v>
      </c>
      <c r="DT30" s="804"/>
      <c r="DU30" s="804"/>
      <c r="DV30" s="804"/>
      <c r="DW30" s="804"/>
      <c r="DX30" s="804"/>
      <c r="DY30" s="805"/>
    </row>
    <row r="31" spans="1:228">
      <c r="A31" s="715">
        <v>5</v>
      </c>
      <c r="B31" s="716"/>
      <c r="C31" s="678">
        <f>入力シート!C31</f>
        <v>0</v>
      </c>
      <c r="D31" s="676"/>
      <c r="E31" s="676"/>
      <c r="F31" s="676"/>
      <c r="G31" s="693">
        <f>入力シート!G31</f>
        <v>0</v>
      </c>
      <c r="H31" s="676"/>
      <c r="I31" s="676"/>
      <c r="J31" s="676"/>
      <c r="K31" s="693">
        <f>入力シート!K31</f>
        <v>0</v>
      </c>
      <c r="L31" s="676"/>
      <c r="M31" s="676"/>
      <c r="N31" s="676"/>
      <c r="O31" s="677"/>
      <c r="P31" s="673">
        <f>入力シート!P31</f>
        <v>0</v>
      </c>
      <c r="Q31" s="674"/>
      <c r="R31" s="674"/>
      <c r="S31" s="674"/>
      <c r="T31" s="674"/>
      <c r="U31" s="674"/>
      <c r="V31" s="674"/>
      <c r="W31" s="670">
        <f>入力シート!W31</f>
        <v>0</v>
      </c>
      <c r="X31" s="671"/>
      <c r="Y31" s="671"/>
      <c r="Z31" s="671"/>
      <c r="AA31" s="671"/>
      <c r="AB31" s="671"/>
      <c r="AC31" s="671"/>
      <c r="AD31" s="671"/>
      <c r="AE31" s="672"/>
      <c r="AF31" s="673">
        <f>入力シート!AF31</f>
        <v>0</v>
      </c>
      <c r="AG31" s="674"/>
      <c r="AH31" s="674"/>
      <c r="AI31" s="674"/>
      <c r="AJ31" s="674"/>
      <c r="AK31" s="674"/>
      <c r="AL31" s="674"/>
      <c r="AM31" s="674"/>
      <c r="AN31" s="675"/>
      <c r="AO31" s="710">
        <f>入力シート!AO31</f>
        <v>0</v>
      </c>
      <c r="AP31" s="677"/>
      <c r="AQ31" s="678">
        <f>入力シート!AQ31</f>
        <v>0</v>
      </c>
      <c r="AR31" s="676"/>
      <c r="AS31" s="676"/>
      <c r="AT31" s="693">
        <f>入力シート!AT31</f>
        <v>0</v>
      </c>
      <c r="AU31" s="676"/>
      <c r="AV31" s="693">
        <f>入力シート!AV31</f>
        <v>0</v>
      </c>
      <c r="AW31" s="677"/>
      <c r="AX31" s="713">
        <f>入力シート!AX31</f>
        <v>0</v>
      </c>
      <c r="AY31" s="714"/>
      <c r="AZ31" s="694">
        <f>入力シート!AZ31</f>
        <v>0</v>
      </c>
      <c r="BA31" s="695"/>
      <c r="BB31" s="694">
        <f>入力シート!BB31</f>
        <v>0</v>
      </c>
      <c r="BC31" s="695"/>
      <c r="BD31" s="694">
        <f>入力シート!BD31</f>
        <v>0</v>
      </c>
      <c r="BE31" s="695"/>
      <c r="BF31" s="694">
        <f>入力シート!BF31</f>
        <v>0</v>
      </c>
      <c r="BG31" s="695"/>
      <c r="BH31" s="706">
        <f>入力シート!BH31</f>
        <v>0</v>
      </c>
      <c r="BI31" s="676"/>
      <c r="BJ31" s="676">
        <f>入力シート!BJ31</f>
        <v>0</v>
      </c>
      <c r="BK31" s="677"/>
      <c r="BL31" s="706">
        <f>入力シート!BL31</f>
        <v>0</v>
      </c>
      <c r="BM31" s="676"/>
      <c r="BN31" s="676">
        <f>入力シート!BN31</f>
        <v>0</v>
      </c>
      <c r="BO31" s="707"/>
      <c r="BP31" s="699">
        <f>入力シート!BP31</f>
        <v>0</v>
      </c>
      <c r="BQ31" s="676"/>
      <c r="BR31" s="676">
        <f>入力シート!BR31</f>
        <v>0</v>
      </c>
      <c r="BS31" s="677"/>
      <c r="BT31" s="699">
        <f>入力シート!BT31</f>
        <v>0</v>
      </c>
      <c r="BU31" s="676"/>
      <c r="BV31" s="676">
        <f>入力シート!BV31</f>
        <v>0</v>
      </c>
      <c r="BW31" s="677"/>
      <c r="BX31" s="485">
        <f>入力シート!BX31</f>
        <v>0</v>
      </c>
      <c r="BY31" s="720"/>
      <c r="BZ31" s="676">
        <f>入力シート!BZ31</f>
        <v>0</v>
      </c>
      <c r="CA31" s="677"/>
      <c r="CB31" s="747">
        <f>入力シート!CB31</f>
        <v>0</v>
      </c>
      <c r="CC31" s="720"/>
      <c r="CD31" s="676">
        <f>入力シート!CD31</f>
        <v>0</v>
      </c>
      <c r="CE31" s="721"/>
      <c r="CF31" s="39"/>
      <c r="CG31" s="39"/>
      <c r="CH31" s="581">
        <v>8</v>
      </c>
      <c r="CI31" s="582"/>
      <c r="CJ31" s="592" t="str">
        <f>IFERROR(VLOOKUP(CH31,WORK!$G$3:$H$72,2,FALSE)," ")</f>
        <v xml:space="preserve"> </v>
      </c>
      <c r="CK31" s="593"/>
      <c r="CL31" s="593"/>
      <c r="CM31" s="593"/>
      <c r="CN31" s="593"/>
      <c r="CO31" s="593"/>
      <c r="CP31" s="594"/>
      <c r="CQ31" s="581">
        <v>8</v>
      </c>
      <c r="CR31" s="582"/>
      <c r="CS31" s="595" t="str">
        <f>IFERROR(VLOOKUP(CQ31,WORK!$J$3:$K$72,2,FALSE)," ")</f>
        <v xml:space="preserve"> </v>
      </c>
      <c r="CT31" s="595"/>
      <c r="CU31" s="595"/>
      <c r="CV31" s="595"/>
      <c r="CW31" s="595"/>
      <c r="CX31" s="595"/>
      <c r="CY31" s="596"/>
      <c r="CZ31" s="106">
        <v>3</v>
      </c>
      <c r="DA31" s="149">
        <v>2</v>
      </c>
      <c r="DB31" s="592" t="str">
        <f>IFERROR(VLOOKUP(CZ31&amp;DA31,WORK!$O$3:$P$72,2,FALSE)," ")</f>
        <v xml:space="preserve"> </v>
      </c>
      <c r="DC31" s="593"/>
      <c r="DD31" s="593"/>
      <c r="DE31" s="593"/>
      <c r="DF31" s="593"/>
      <c r="DG31" s="593"/>
      <c r="DH31" s="594"/>
      <c r="DI31" s="106">
        <v>3</v>
      </c>
      <c r="DJ31" s="149">
        <v>2</v>
      </c>
      <c r="DK31" s="595" t="str">
        <f>IFERROR(VLOOKUP(DI31&amp;DJ31,WORK!$T$3:$U$72,2,FALSE)," ")</f>
        <v xml:space="preserve"> </v>
      </c>
      <c r="DL31" s="595"/>
      <c r="DM31" s="595"/>
      <c r="DN31" s="595"/>
      <c r="DO31" s="595"/>
      <c r="DP31" s="595"/>
      <c r="DQ31" s="596"/>
      <c r="DR31" s="151">
        <v>8</v>
      </c>
      <c r="DS31" s="691" t="str">
        <f>IFERROR(VLOOKUP(DR31,WORK!$A$3:$B$72,2,FALSE)," ")</f>
        <v xml:space="preserve"> </v>
      </c>
      <c r="DT31" s="691"/>
      <c r="DU31" s="691"/>
      <c r="DV31" s="691"/>
      <c r="DW31" s="691"/>
      <c r="DX31" s="691"/>
      <c r="DY31" s="692"/>
    </row>
    <row r="32" spans="1:228">
      <c r="A32" s="715">
        <v>6</v>
      </c>
      <c r="B32" s="716"/>
      <c r="C32" s="678">
        <f>入力シート!C32</f>
        <v>0</v>
      </c>
      <c r="D32" s="676"/>
      <c r="E32" s="676"/>
      <c r="F32" s="676"/>
      <c r="G32" s="693">
        <f>入力シート!G32</f>
        <v>0</v>
      </c>
      <c r="H32" s="676"/>
      <c r="I32" s="676"/>
      <c r="J32" s="676"/>
      <c r="K32" s="693">
        <f>入力シート!K32</f>
        <v>0</v>
      </c>
      <c r="L32" s="676"/>
      <c r="M32" s="676"/>
      <c r="N32" s="676"/>
      <c r="O32" s="677"/>
      <c r="P32" s="673">
        <f>入力シート!P32</f>
        <v>0</v>
      </c>
      <c r="Q32" s="674"/>
      <c r="R32" s="674"/>
      <c r="S32" s="674"/>
      <c r="T32" s="674"/>
      <c r="U32" s="674"/>
      <c r="V32" s="674"/>
      <c r="W32" s="670">
        <f>入力シート!W32</f>
        <v>0</v>
      </c>
      <c r="X32" s="671"/>
      <c r="Y32" s="671"/>
      <c r="Z32" s="671"/>
      <c r="AA32" s="671"/>
      <c r="AB32" s="671"/>
      <c r="AC32" s="671"/>
      <c r="AD32" s="671"/>
      <c r="AE32" s="672"/>
      <c r="AF32" s="673">
        <f>入力シート!AF32</f>
        <v>0</v>
      </c>
      <c r="AG32" s="674"/>
      <c r="AH32" s="674"/>
      <c r="AI32" s="674"/>
      <c r="AJ32" s="674"/>
      <c r="AK32" s="674"/>
      <c r="AL32" s="674"/>
      <c r="AM32" s="674"/>
      <c r="AN32" s="675"/>
      <c r="AO32" s="710">
        <f>入力シート!AO32</f>
        <v>0</v>
      </c>
      <c r="AP32" s="677"/>
      <c r="AQ32" s="678">
        <f>入力シート!AQ32</f>
        <v>0</v>
      </c>
      <c r="AR32" s="676"/>
      <c r="AS32" s="676"/>
      <c r="AT32" s="693">
        <f>入力シート!AT32</f>
        <v>0</v>
      </c>
      <c r="AU32" s="676"/>
      <c r="AV32" s="693">
        <f>入力シート!AV32</f>
        <v>0</v>
      </c>
      <c r="AW32" s="677"/>
      <c r="AX32" s="713">
        <f>入力シート!AX32</f>
        <v>0</v>
      </c>
      <c r="AY32" s="714"/>
      <c r="AZ32" s="694">
        <f>入力シート!AZ32</f>
        <v>0</v>
      </c>
      <c r="BA32" s="695"/>
      <c r="BB32" s="694">
        <f>入力シート!BB32</f>
        <v>0</v>
      </c>
      <c r="BC32" s="695"/>
      <c r="BD32" s="694">
        <f>入力シート!BD32</f>
        <v>0</v>
      </c>
      <c r="BE32" s="695"/>
      <c r="BF32" s="694">
        <f>入力シート!BF32</f>
        <v>0</v>
      </c>
      <c r="BG32" s="695"/>
      <c r="BH32" s="706">
        <f>入力シート!BH32</f>
        <v>0</v>
      </c>
      <c r="BI32" s="676"/>
      <c r="BJ32" s="676">
        <f>入力シート!BJ32</f>
        <v>0</v>
      </c>
      <c r="BK32" s="677"/>
      <c r="BL32" s="706">
        <f>入力シート!BL32</f>
        <v>0</v>
      </c>
      <c r="BM32" s="676"/>
      <c r="BN32" s="676">
        <f>入力シート!BN32</f>
        <v>0</v>
      </c>
      <c r="BO32" s="707"/>
      <c r="BP32" s="699">
        <f>入力シート!BP32</f>
        <v>0</v>
      </c>
      <c r="BQ32" s="676"/>
      <c r="BR32" s="676">
        <f>入力シート!BR32</f>
        <v>0</v>
      </c>
      <c r="BS32" s="677"/>
      <c r="BT32" s="699">
        <f>入力シート!BT32</f>
        <v>0</v>
      </c>
      <c r="BU32" s="676"/>
      <c r="BV32" s="676">
        <f>入力シート!BV32</f>
        <v>0</v>
      </c>
      <c r="BW32" s="677"/>
      <c r="BX32" s="485">
        <f>入力シート!BX32</f>
        <v>0</v>
      </c>
      <c r="BY32" s="720"/>
      <c r="BZ32" s="676">
        <f>入力シート!BZ32</f>
        <v>0</v>
      </c>
      <c r="CA32" s="677"/>
      <c r="CB32" s="747">
        <f>入力シート!CB32</f>
        <v>0</v>
      </c>
      <c r="CC32" s="720"/>
      <c r="CD32" s="676">
        <f>入力シート!CD32</f>
        <v>0</v>
      </c>
      <c r="CE32" s="721"/>
      <c r="CF32" s="39"/>
      <c r="CG32" s="39"/>
      <c r="CH32" s="581">
        <v>9</v>
      </c>
      <c r="CI32" s="582"/>
      <c r="CJ32" s="592" t="str">
        <f>IFERROR(VLOOKUP(CH32,WORK!$G$3:$H$72,2,FALSE)," ")</f>
        <v xml:space="preserve"> </v>
      </c>
      <c r="CK32" s="593"/>
      <c r="CL32" s="593"/>
      <c r="CM32" s="593"/>
      <c r="CN32" s="593"/>
      <c r="CO32" s="593"/>
      <c r="CP32" s="594"/>
      <c r="CQ32" s="581">
        <v>9</v>
      </c>
      <c r="CR32" s="582"/>
      <c r="CS32" s="595" t="str">
        <f>IFERROR(VLOOKUP(CQ32,WORK!$J$3:$K$72,2,FALSE)," ")</f>
        <v xml:space="preserve"> </v>
      </c>
      <c r="CT32" s="595"/>
      <c r="CU32" s="595"/>
      <c r="CV32" s="595"/>
      <c r="CW32" s="595"/>
      <c r="CX32" s="595"/>
      <c r="CY32" s="596"/>
      <c r="CZ32" s="101">
        <v>3</v>
      </c>
      <c r="DA32" s="42" t="s">
        <v>196</v>
      </c>
      <c r="DB32" s="592" t="str">
        <f>IFERROR(VLOOKUP(CZ32&amp;DA32,WORK!$O$3:$P$72,2,FALSE)," ")</f>
        <v xml:space="preserve"> </v>
      </c>
      <c r="DC32" s="593"/>
      <c r="DD32" s="593"/>
      <c r="DE32" s="593"/>
      <c r="DF32" s="593"/>
      <c r="DG32" s="593"/>
      <c r="DH32" s="594"/>
      <c r="DI32" s="101">
        <v>3</v>
      </c>
      <c r="DJ32" s="42" t="s">
        <v>196</v>
      </c>
      <c r="DK32" s="595" t="str">
        <f>IFERROR(VLOOKUP(DI32&amp;DJ32,WORK!$T$3:$U$72,2,FALSE)," ")</f>
        <v xml:space="preserve"> </v>
      </c>
      <c r="DL32" s="595"/>
      <c r="DM32" s="595"/>
      <c r="DN32" s="595"/>
      <c r="DO32" s="595"/>
      <c r="DP32" s="595"/>
      <c r="DQ32" s="596"/>
      <c r="DR32" s="151">
        <v>9</v>
      </c>
      <c r="DS32" s="691" t="str">
        <f>IFERROR(VLOOKUP(DR32,WORK!$A$3:$B$72,2,FALSE)," ")</f>
        <v xml:space="preserve"> </v>
      </c>
      <c r="DT32" s="691"/>
      <c r="DU32" s="691"/>
      <c r="DV32" s="691"/>
      <c r="DW32" s="691"/>
      <c r="DX32" s="691"/>
      <c r="DY32" s="692"/>
    </row>
    <row r="33" spans="1:141">
      <c r="A33" s="715">
        <v>7</v>
      </c>
      <c r="B33" s="716"/>
      <c r="C33" s="678">
        <f>入力シート!C33</f>
        <v>0</v>
      </c>
      <c r="D33" s="676"/>
      <c r="E33" s="676"/>
      <c r="F33" s="676"/>
      <c r="G33" s="693">
        <f>入力シート!G33</f>
        <v>0</v>
      </c>
      <c r="H33" s="676"/>
      <c r="I33" s="676"/>
      <c r="J33" s="676"/>
      <c r="K33" s="693">
        <f>入力シート!K33</f>
        <v>0</v>
      </c>
      <c r="L33" s="676"/>
      <c r="M33" s="676"/>
      <c r="N33" s="676"/>
      <c r="O33" s="677"/>
      <c r="P33" s="673">
        <f>入力シート!P33</f>
        <v>0</v>
      </c>
      <c r="Q33" s="674"/>
      <c r="R33" s="674"/>
      <c r="S33" s="674"/>
      <c r="T33" s="674"/>
      <c r="U33" s="674"/>
      <c r="V33" s="674"/>
      <c r="W33" s="670">
        <f>入力シート!W33</f>
        <v>0</v>
      </c>
      <c r="X33" s="671"/>
      <c r="Y33" s="671"/>
      <c r="Z33" s="671"/>
      <c r="AA33" s="671"/>
      <c r="AB33" s="671"/>
      <c r="AC33" s="671"/>
      <c r="AD33" s="671"/>
      <c r="AE33" s="672"/>
      <c r="AF33" s="673">
        <f>入力シート!AF33</f>
        <v>0</v>
      </c>
      <c r="AG33" s="674"/>
      <c r="AH33" s="674"/>
      <c r="AI33" s="674"/>
      <c r="AJ33" s="674"/>
      <c r="AK33" s="674"/>
      <c r="AL33" s="674"/>
      <c r="AM33" s="674"/>
      <c r="AN33" s="675"/>
      <c r="AO33" s="710">
        <f>入力シート!AO33</f>
        <v>0</v>
      </c>
      <c r="AP33" s="677"/>
      <c r="AQ33" s="678">
        <f>入力シート!AQ33</f>
        <v>0</v>
      </c>
      <c r="AR33" s="676"/>
      <c r="AS33" s="676"/>
      <c r="AT33" s="693">
        <f>入力シート!AT33</f>
        <v>0</v>
      </c>
      <c r="AU33" s="676"/>
      <c r="AV33" s="693">
        <f>入力シート!AV33</f>
        <v>0</v>
      </c>
      <c r="AW33" s="677"/>
      <c r="AX33" s="713">
        <f>入力シート!AX33</f>
        <v>0</v>
      </c>
      <c r="AY33" s="714"/>
      <c r="AZ33" s="694">
        <f>入力シート!AZ33</f>
        <v>0</v>
      </c>
      <c r="BA33" s="695"/>
      <c r="BB33" s="694">
        <f>入力シート!BB33</f>
        <v>0</v>
      </c>
      <c r="BC33" s="695"/>
      <c r="BD33" s="694">
        <f>入力シート!BD33</f>
        <v>0</v>
      </c>
      <c r="BE33" s="695"/>
      <c r="BF33" s="694">
        <f>入力シート!BF33</f>
        <v>0</v>
      </c>
      <c r="BG33" s="695"/>
      <c r="BH33" s="706">
        <f>入力シート!BH33</f>
        <v>0</v>
      </c>
      <c r="BI33" s="676"/>
      <c r="BJ33" s="676">
        <f>入力シート!BJ33</f>
        <v>0</v>
      </c>
      <c r="BK33" s="677"/>
      <c r="BL33" s="706">
        <f>入力シート!BL33</f>
        <v>0</v>
      </c>
      <c r="BM33" s="676"/>
      <c r="BN33" s="676">
        <f>入力シート!BN33</f>
        <v>0</v>
      </c>
      <c r="BO33" s="707"/>
      <c r="BP33" s="699">
        <f>入力シート!BP33</f>
        <v>0</v>
      </c>
      <c r="BQ33" s="676"/>
      <c r="BR33" s="676">
        <f>入力シート!BR33</f>
        <v>0</v>
      </c>
      <c r="BS33" s="677"/>
      <c r="BT33" s="699">
        <f>入力シート!BT33</f>
        <v>0</v>
      </c>
      <c r="BU33" s="676"/>
      <c r="BV33" s="676">
        <f>入力シート!BV33</f>
        <v>0</v>
      </c>
      <c r="BW33" s="677"/>
      <c r="BX33" s="485">
        <f>入力シート!BX33</f>
        <v>0</v>
      </c>
      <c r="BY33" s="720"/>
      <c r="BZ33" s="676">
        <f>入力シート!BZ33</f>
        <v>0</v>
      </c>
      <c r="CA33" s="677"/>
      <c r="CB33" s="747">
        <f>入力シート!CB33</f>
        <v>0</v>
      </c>
      <c r="CC33" s="720"/>
      <c r="CD33" s="676">
        <f>入力シート!CD33</f>
        <v>0</v>
      </c>
      <c r="CE33" s="721"/>
      <c r="CF33" s="39"/>
      <c r="CG33" s="39"/>
      <c r="CH33" s="587">
        <v>10</v>
      </c>
      <c r="CI33" s="588"/>
      <c r="CJ33" s="595" t="str">
        <f>IFERROR(VLOOKUP(CH33,WORK!$G$3:$H$72,2,FALSE)," ")</f>
        <v xml:space="preserve"> </v>
      </c>
      <c r="CK33" s="595"/>
      <c r="CL33" s="595"/>
      <c r="CM33" s="595"/>
      <c r="CN33" s="595"/>
      <c r="CO33" s="595"/>
      <c r="CP33" s="596"/>
      <c r="CQ33" s="581">
        <v>10</v>
      </c>
      <c r="CR33" s="582"/>
      <c r="CS33" s="595" t="str">
        <f>IFERROR(VLOOKUP(CQ33,WORK!$J$3:$K$72,2,FALSE)," ")</f>
        <v xml:space="preserve"> </v>
      </c>
      <c r="CT33" s="595"/>
      <c r="CU33" s="595"/>
      <c r="CV33" s="595"/>
      <c r="CW33" s="595"/>
      <c r="CX33" s="595"/>
      <c r="CY33" s="596"/>
      <c r="CZ33" s="104">
        <v>4</v>
      </c>
      <c r="DA33" s="149">
        <v>1</v>
      </c>
      <c r="DB33" s="592" t="str">
        <f>IFERROR(VLOOKUP(CZ33&amp;DA33,WORK!$O$3:$P$72,2,FALSE)," ")</f>
        <v xml:space="preserve"> </v>
      </c>
      <c r="DC33" s="593"/>
      <c r="DD33" s="593"/>
      <c r="DE33" s="593"/>
      <c r="DF33" s="593"/>
      <c r="DG33" s="593"/>
      <c r="DH33" s="594"/>
      <c r="DI33" s="104">
        <v>4</v>
      </c>
      <c r="DJ33" s="149">
        <v>1</v>
      </c>
      <c r="DK33" s="595" t="str">
        <f>IFERROR(VLOOKUP(DI33&amp;DJ33,WORK!$T$3:$U$72,2,FALSE)," ")</f>
        <v xml:space="preserve"> </v>
      </c>
      <c r="DL33" s="595"/>
      <c r="DM33" s="595"/>
      <c r="DN33" s="595"/>
      <c r="DO33" s="595"/>
      <c r="DP33" s="595"/>
      <c r="DQ33" s="596"/>
      <c r="DR33" s="152">
        <v>10</v>
      </c>
      <c r="DS33" s="691" t="str">
        <f>IFERROR(VLOOKUP(DR33,WORK!$A$3:$B$72,2,FALSE)," ")</f>
        <v xml:space="preserve"> </v>
      </c>
      <c r="DT33" s="691"/>
      <c r="DU33" s="691"/>
      <c r="DV33" s="691"/>
      <c r="DW33" s="691"/>
      <c r="DX33" s="691"/>
      <c r="DY33" s="692"/>
    </row>
    <row r="34" spans="1:141">
      <c r="A34" s="715">
        <v>8</v>
      </c>
      <c r="B34" s="716"/>
      <c r="C34" s="678">
        <f>入力シート!C34</f>
        <v>0</v>
      </c>
      <c r="D34" s="676"/>
      <c r="E34" s="676"/>
      <c r="F34" s="676"/>
      <c r="G34" s="693">
        <f>入力シート!G34</f>
        <v>0</v>
      </c>
      <c r="H34" s="676"/>
      <c r="I34" s="676"/>
      <c r="J34" s="676"/>
      <c r="K34" s="693">
        <f>入力シート!K34</f>
        <v>0</v>
      </c>
      <c r="L34" s="676"/>
      <c r="M34" s="676"/>
      <c r="N34" s="676"/>
      <c r="O34" s="677"/>
      <c r="P34" s="673">
        <f>入力シート!P34</f>
        <v>0</v>
      </c>
      <c r="Q34" s="674"/>
      <c r="R34" s="674"/>
      <c r="S34" s="674"/>
      <c r="T34" s="674"/>
      <c r="U34" s="674"/>
      <c r="V34" s="674"/>
      <c r="W34" s="670">
        <f>入力シート!W34</f>
        <v>0</v>
      </c>
      <c r="X34" s="671"/>
      <c r="Y34" s="671"/>
      <c r="Z34" s="671"/>
      <c r="AA34" s="671"/>
      <c r="AB34" s="671"/>
      <c r="AC34" s="671"/>
      <c r="AD34" s="671"/>
      <c r="AE34" s="672"/>
      <c r="AF34" s="673">
        <f>入力シート!AF34</f>
        <v>0</v>
      </c>
      <c r="AG34" s="674"/>
      <c r="AH34" s="674"/>
      <c r="AI34" s="674"/>
      <c r="AJ34" s="674"/>
      <c r="AK34" s="674"/>
      <c r="AL34" s="674"/>
      <c r="AM34" s="674"/>
      <c r="AN34" s="675"/>
      <c r="AO34" s="710">
        <f>入力シート!AO34</f>
        <v>0</v>
      </c>
      <c r="AP34" s="677"/>
      <c r="AQ34" s="678">
        <f>入力シート!AQ34</f>
        <v>0</v>
      </c>
      <c r="AR34" s="676"/>
      <c r="AS34" s="676"/>
      <c r="AT34" s="693">
        <f>入力シート!AT34</f>
        <v>0</v>
      </c>
      <c r="AU34" s="676"/>
      <c r="AV34" s="693">
        <f>入力シート!AV34</f>
        <v>0</v>
      </c>
      <c r="AW34" s="677"/>
      <c r="AX34" s="713">
        <f>入力シート!AX34</f>
        <v>0</v>
      </c>
      <c r="AY34" s="714"/>
      <c r="AZ34" s="694">
        <f>入力シート!AZ34</f>
        <v>0</v>
      </c>
      <c r="BA34" s="695"/>
      <c r="BB34" s="694">
        <f>入力シート!BB34</f>
        <v>0</v>
      </c>
      <c r="BC34" s="695"/>
      <c r="BD34" s="694">
        <f>入力シート!BD34</f>
        <v>0</v>
      </c>
      <c r="BE34" s="695"/>
      <c r="BF34" s="694">
        <f>入力シート!BF34</f>
        <v>0</v>
      </c>
      <c r="BG34" s="695"/>
      <c r="BH34" s="706">
        <f>入力シート!BH34</f>
        <v>0</v>
      </c>
      <c r="BI34" s="676"/>
      <c r="BJ34" s="676">
        <f>入力シート!BJ34</f>
        <v>0</v>
      </c>
      <c r="BK34" s="677"/>
      <c r="BL34" s="706">
        <f>入力シート!BL34</f>
        <v>0</v>
      </c>
      <c r="BM34" s="676"/>
      <c r="BN34" s="676">
        <f>入力シート!BN34</f>
        <v>0</v>
      </c>
      <c r="BO34" s="707"/>
      <c r="BP34" s="699">
        <f>入力シート!BP34</f>
        <v>0</v>
      </c>
      <c r="BQ34" s="676"/>
      <c r="BR34" s="676">
        <f>入力シート!BR34</f>
        <v>0</v>
      </c>
      <c r="BS34" s="677"/>
      <c r="BT34" s="699">
        <f>入力シート!BT34</f>
        <v>0</v>
      </c>
      <c r="BU34" s="676"/>
      <c r="BV34" s="676">
        <f>入力シート!BV34</f>
        <v>0</v>
      </c>
      <c r="BW34" s="677"/>
      <c r="BX34" s="485">
        <f>入力シート!BX34</f>
        <v>0</v>
      </c>
      <c r="BY34" s="720"/>
      <c r="BZ34" s="676">
        <f>入力シート!BZ34</f>
        <v>0</v>
      </c>
      <c r="CA34" s="677"/>
      <c r="CB34" s="747">
        <f>入力シート!CB34</f>
        <v>0</v>
      </c>
      <c r="CC34" s="720"/>
      <c r="CD34" s="676">
        <f>入力シート!CD34</f>
        <v>0</v>
      </c>
      <c r="CE34" s="721"/>
      <c r="CF34" s="39"/>
      <c r="CG34" s="39"/>
      <c r="CH34" s="587">
        <v>11</v>
      </c>
      <c r="CI34" s="588"/>
      <c r="CJ34" s="595" t="str">
        <f>IFERROR(VLOOKUP(CH34,WORK!$G$3:$H$72,2,FALSE)," ")</f>
        <v xml:space="preserve"> </v>
      </c>
      <c r="CK34" s="595"/>
      <c r="CL34" s="595"/>
      <c r="CM34" s="595"/>
      <c r="CN34" s="595"/>
      <c r="CO34" s="595"/>
      <c r="CP34" s="596"/>
      <c r="CQ34" s="581">
        <v>11</v>
      </c>
      <c r="CR34" s="582"/>
      <c r="CS34" s="595" t="str">
        <f>IFERROR(VLOOKUP(CQ34,WORK!$J$3:$K$72,2,FALSE)," ")</f>
        <v xml:space="preserve"> </v>
      </c>
      <c r="CT34" s="595"/>
      <c r="CU34" s="595"/>
      <c r="CV34" s="595"/>
      <c r="CW34" s="595"/>
      <c r="CX34" s="595"/>
      <c r="CY34" s="596"/>
      <c r="CZ34" s="106">
        <v>4</v>
      </c>
      <c r="DA34" s="149">
        <v>2</v>
      </c>
      <c r="DB34" s="592" t="str">
        <f>IFERROR(VLOOKUP(CZ34&amp;DA34,WORK!$O$3:$P$72,2,FALSE)," ")</f>
        <v xml:space="preserve"> </v>
      </c>
      <c r="DC34" s="593"/>
      <c r="DD34" s="593"/>
      <c r="DE34" s="593"/>
      <c r="DF34" s="593"/>
      <c r="DG34" s="593"/>
      <c r="DH34" s="594"/>
      <c r="DI34" s="106">
        <v>4</v>
      </c>
      <c r="DJ34" s="149">
        <v>2</v>
      </c>
      <c r="DK34" s="595" t="str">
        <f>IFERROR(VLOOKUP(DI34&amp;DJ34,WORK!$T$3:$U$72,2,FALSE)," ")</f>
        <v xml:space="preserve"> </v>
      </c>
      <c r="DL34" s="595"/>
      <c r="DM34" s="595"/>
      <c r="DN34" s="595"/>
      <c r="DO34" s="595"/>
      <c r="DP34" s="595"/>
      <c r="DQ34" s="596"/>
      <c r="DR34" s="151">
        <v>11</v>
      </c>
      <c r="DS34" s="691" t="str">
        <f>IFERROR(VLOOKUP(DR34,WORK!$A$3:$B$72,2,FALSE)," ")</f>
        <v xml:space="preserve"> </v>
      </c>
      <c r="DT34" s="691"/>
      <c r="DU34" s="691"/>
      <c r="DV34" s="691"/>
      <c r="DW34" s="691"/>
      <c r="DX34" s="691"/>
      <c r="DY34" s="692"/>
    </row>
    <row r="35" spans="1:141">
      <c r="A35" s="715">
        <v>9</v>
      </c>
      <c r="B35" s="716"/>
      <c r="C35" s="678">
        <f>入力シート!C35</f>
        <v>0</v>
      </c>
      <c r="D35" s="676"/>
      <c r="E35" s="676"/>
      <c r="F35" s="676"/>
      <c r="G35" s="693">
        <f>入力シート!G35</f>
        <v>0</v>
      </c>
      <c r="H35" s="676"/>
      <c r="I35" s="676"/>
      <c r="J35" s="676"/>
      <c r="K35" s="693">
        <f>入力シート!K35</f>
        <v>0</v>
      </c>
      <c r="L35" s="676"/>
      <c r="M35" s="676"/>
      <c r="N35" s="676"/>
      <c r="O35" s="677"/>
      <c r="P35" s="673">
        <f>入力シート!P35</f>
        <v>0</v>
      </c>
      <c r="Q35" s="674"/>
      <c r="R35" s="674"/>
      <c r="S35" s="674"/>
      <c r="T35" s="674"/>
      <c r="U35" s="674"/>
      <c r="V35" s="674"/>
      <c r="W35" s="670">
        <f>入力シート!W35</f>
        <v>0</v>
      </c>
      <c r="X35" s="671"/>
      <c r="Y35" s="671"/>
      <c r="Z35" s="671"/>
      <c r="AA35" s="671"/>
      <c r="AB35" s="671"/>
      <c r="AC35" s="671"/>
      <c r="AD35" s="671"/>
      <c r="AE35" s="672"/>
      <c r="AF35" s="673">
        <f>入力シート!AF35</f>
        <v>0</v>
      </c>
      <c r="AG35" s="674"/>
      <c r="AH35" s="674"/>
      <c r="AI35" s="674"/>
      <c r="AJ35" s="674"/>
      <c r="AK35" s="674"/>
      <c r="AL35" s="674"/>
      <c r="AM35" s="674"/>
      <c r="AN35" s="675"/>
      <c r="AO35" s="710">
        <f>入力シート!AO35</f>
        <v>0</v>
      </c>
      <c r="AP35" s="677"/>
      <c r="AQ35" s="678">
        <f>入力シート!AQ35</f>
        <v>0</v>
      </c>
      <c r="AR35" s="676"/>
      <c r="AS35" s="676"/>
      <c r="AT35" s="693">
        <f>入力シート!AT35</f>
        <v>0</v>
      </c>
      <c r="AU35" s="676"/>
      <c r="AV35" s="693">
        <f>入力シート!AV35</f>
        <v>0</v>
      </c>
      <c r="AW35" s="677"/>
      <c r="AX35" s="713">
        <f>入力シート!AX35</f>
        <v>0</v>
      </c>
      <c r="AY35" s="714"/>
      <c r="AZ35" s="694">
        <f>入力シート!AZ35</f>
        <v>0</v>
      </c>
      <c r="BA35" s="695"/>
      <c r="BB35" s="694">
        <f>入力シート!BB35</f>
        <v>0</v>
      </c>
      <c r="BC35" s="695"/>
      <c r="BD35" s="694">
        <f>入力シート!BD35</f>
        <v>0</v>
      </c>
      <c r="BE35" s="695"/>
      <c r="BF35" s="694">
        <f>入力シート!BF35</f>
        <v>0</v>
      </c>
      <c r="BG35" s="695"/>
      <c r="BH35" s="706">
        <f>入力シート!BH35</f>
        <v>0</v>
      </c>
      <c r="BI35" s="676"/>
      <c r="BJ35" s="676">
        <f>入力シート!BJ35</f>
        <v>0</v>
      </c>
      <c r="BK35" s="677"/>
      <c r="BL35" s="706">
        <f>入力シート!BL35</f>
        <v>0</v>
      </c>
      <c r="BM35" s="676"/>
      <c r="BN35" s="676">
        <f>入力シート!BN35</f>
        <v>0</v>
      </c>
      <c r="BO35" s="707"/>
      <c r="BP35" s="699">
        <f>入力シート!BP35</f>
        <v>0</v>
      </c>
      <c r="BQ35" s="676"/>
      <c r="BR35" s="676">
        <f>入力シート!BR35</f>
        <v>0</v>
      </c>
      <c r="BS35" s="677"/>
      <c r="BT35" s="699">
        <f>入力シート!BT35</f>
        <v>0</v>
      </c>
      <c r="BU35" s="676"/>
      <c r="BV35" s="676">
        <f>入力シート!BV35</f>
        <v>0</v>
      </c>
      <c r="BW35" s="677"/>
      <c r="BX35" s="485">
        <f>入力シート!BX35</f>
        <v>0</v>
      </c>
      <c r="BY35" s="720"/>
      <c r="BZ35" s="676">
        <f>入力シート!BZ35</f>
        <v>0</v>
      </c>
      <c r="CA35" s="677"/>
      <c r="CB35" s="747">
        <f>入力シート!CB35</f>
        <v>0</v>
      </c>
      <c r="CC35" s="720"/>
      <c r="CD35" s="676">
        <f>入力シート!CD35</f>
        <v>0</v>
      </c>
      <c r="CE35" s="721"/>
      <c r="CF35" s="39"/>
      <c r="CG35" s="39"/>
      <c r="CH35" s="587">
        <v>12</v>
      </c>
      <c r="CI35" s="588"/>
      <c r="CJ35" s="595" t="str">
        <f>IFERROR(VLOOKUP(CH35,WORK!$G$3:$H$72,2,FALSE)," ")</f>
        <v xml:space="preserve"> </v>
      </c>
      <c r="CK35" s="595"/>
      <c r="CL35" s="595"/>
      <c r="CM35" s="595"/>
      <c r="CN35" s="595"/>
      <c r="CO35" s="595"/>
      <c r="CP35" s="596"/>
      <c r="CQ35" s="581">
        <v>12</v>
      </c>
      <c r="CR35" s="582"/>
      <c r="CS35" s="595" t="str">
        <f>IFERROR(VLOOKUP(CQ35,WORK!$J$3:$K$72,2,FALSE)," ")</f>
        <v xml:space="preserve"> </v>
      </c>
      <c r="CT35" s="595"/>
      <c r="CU35" s="595"/>
      <c r="CV35" s="595"/>
      <c r="CW35" s="595"/>
      <c r="CX35" s="595"/>
      <c r="CY35" s="596"/>
      <c r="CZ35" s="101">
        <v>4</v>
      </c>
      <c r="DA35" s="42" t="s">
        <v>199</v>
      </c>
      <c r="DB35" s="592" t="str">
        <f>IFERROR(VLOOKUP(CZ35&amp;DA35,WORK!$O$3:$P$72,2,FALSE)," ")</f>
        <v xml:space="preserve"> </v>
      </c>
      <c r="DC35" s="593"/>
      <c r="DD35" s="593"/>
      <c r="DE35" s="593"/>
      <c r="DF35" s="593"/>
      <c r="DG35" s="593"/>
      <c r="DH35" s="594"/>
      <c r="DI35" s="101">
        <v>4</v>
      </c>
      <c r="DJ35" s="42" t="s">
        <v>199</v>
      </c>
      <c r="DK35" s="595" t="str">
        <f>IFERROR(VLOOKUP(DI35&amp;DJ35,WORK!$T$3:$U$72,2,FALSE)," ")</f>
        <v xml:space="preserve"> </v>
      </c>
      <c r="DL35" s="595"/>
      <c r="DM35" s="595"/>
      <c r="DN35" s="595"/>
      <c r="DO35" s="595"/>
      <c r="DP35" s="595"/>
      <c r="DQ35" s="596"/>
      <c r="DR35" s="152">
        <v>12</v>
      </c>
      <c r="DS35" s="691" t="str">
        <f>IFERROR(VLOOKUP(DR35,WORK!$A$3:$B$72,2,FALSE)," ")</f>
        <v xml:space="preserve"> </v>
      </c>
      <c r="DT35" s="691"/>
      <c r="DU35" s="691"/>
      <c r="DV35" s="691"/>
      <c r="DW35" s="691"/>
      <c r="DX35" s="691"/>
      <c r="DY35" s="692"/>
    </row>
    <row r="36" spans="1:141" ht="13.5" customHeight="1">
      <c r="A36" s="715">
        <v>10</v>
      </c>
      <c r="B36" s="716"/>
      <c r="C36" s="678">
        <f>入力シート!C36</f>
        <v>0</v>
      </c>
      <c r="D36" s="676"/>
      <c r="E36" s="676"/>
      <c r="F36" s="676"/>
      <c r="G36" s="693">
        <f>入力シート!G36</f>
        <v>0</v>
      </c>
      <c r="H36" s="676"/>
      <c r="I36" s="676"/>
      <c r="J36" s="676"/>
      <c r="K36" s="693">
        <f>入力シート!K36</f>
        <v>0</v>
      </c>
      <c r="L36" s="676"/>
      <c r="M36" s="676"/>
      <c r="N36" s="676"/>
      <c r="O36" s="677"/>
      <c r="P36" s="673">
        <f>入力シート!P36</f>
        <v>0</v>
      </c>
      <c r="Q36" s="674"/>
      <c r="R36" s="674"/>
      <c r="S36" s="674"/>
      <c r="T36" s="674"/>
      <c r="U36" s="674"/>
      <c r="V36" s="674"/>
      <c r="W36" s="670">
        <f>入力シート!W36</f>
        <v>0</v>
      </c>
      <c r="X36" s="671"/>
      <c r="Y36" s="671"/>
      <c r="Z36" s="671"/>
      <c r="AA36" s="671"/>
      <c r="AB36" s="671"/>
      <c r="AC36" s="671"/>
      <c r="AD36" s="671"/>
      <c r="AE36" s="672"/>
      <c r="AF36" s="673">
        <f>入力シート!AF36</f>
        <v>0</v>
      </c>
      <c r="AG36" s="674"/>
      <c r="AH36" s="674"/>
      <c r="AI36" s="674"/>
      <c r="AJ36" s="674"/>
      <c r="AK36" s="674"/>
      <c r="AL36" s="674"/>
      <c r="AM36" s="674"/>
      <c r="AN36" s="675"/>
      <c r="AO36" s="710">
        <f>入力シート!AO36</f>
        <v>0</v>
      </c>
      <c r="AP36" s="677"/>
      <c r="AQ36" s="678">
        <f>入力シート!AQ36</f>
        <v>0</v>
      </c>
      <c r="AR36" s="676"/>
      <c r="AS36" s="676"/>
      <c r="AT36" s="693">
        <f>入力シート!AT36</f>
        <v>0</v>
      </c>
      <c r="AU36" s="676"/>
      <c r="AV36" s="693">
        <f>入力シート!AV36</f>
        <v>0</v>
      </c>
      <c r="AW36" s="677"/>
      <c r="AX36" s="713">
        <f>入力シート!AX36</f>
        <v>0</v>
      </c>
      <c r="AY36" s="714"/>
      <c r="AZ36" s="694">
        <f>入力シート!AZ36</f>
        <v>0</v>
      </c>
      <c r="BA36" s="695"/>
      <c r="BB36" s="694">
        <f>入力シート!BB36</f>
        <v>0</v>
      </c>
      <c r="BC36" s="695"/>
      <c r="BD36" s="694">
        <f>入力シート!BD36</f>
        <v>0</v>
      </c>
      <c r="BE36" s="695"/>
      <c r="BF36" s="694">
        <f>入力シート!BF36</f>
        <v>0</v>
      </c>
      <c r="BG36" s="695"/>
      <c r="BH36" s="706">
        <f>入力シート!BH36</f>
        <v>0</v>
      </c>
      <c r="BI36" s="676"/>
      <c r="BJ36" s="676">
        <f>入力シート!BJ36</f>
        <v>0</v>
      </c>
      <c r="BK36" s="677"/>
      <c r="BL36" s="706">
        <f>入力シート!BL36</f>
        <v>0</v>
      </c>
      <c r="BM36" s="676"/>
      <c r="BN36" s="676">
        <f>入力シート!BN36</f>
        <v>0</v>
      </c>
      <c r="BO36" s="707"/>
      <c r="BP36" s="699">
        <f>入力シート!BP36</f>
        <v>0</v>
      </c>
      <c r="BQ36" s="676"/>
      <c r="BR36" s="676">
        <f>入力シート!BR36</f>
        <v>0</v>
      </c>
      <c r="BS36" s="677"/>
      <c r="BT36" s="699">
        <f>入力シート!BT36</f>
        <v>0</v>
      </c>
      <c r="BU36" s="676"/>
      <c r="BV36" s="676">
        <f>入力シート!BV36</f>
        <v>0</v>
      </c>
      <c r="BW36" s="677"/>
      <c r="BX36" s="485">
        <f>入力シート!BX36</f>
        <v>0</v>
      </c>
      <c r="BY36" s="720"/>
      <c r="BZ36" s="676">
        <f>入力シート!BZ36</f>
        <v>0</v>
      </c>
      <c r="CA36" s="677"/>
      <c r="CB36" s="747">
        <f>入力シート!CB36</f>
        <v>0</v>
      </c>
      <c r="CC36" s="720"/>
      <c r="CD36" s="676">
        <f>入力シート!CD36</f>
        <v>0</v>
      </c>
      <c r="CE36" s="721"/>
      <c r="CF36" s="39"/>
      <c r="CG36" s="39"/>
      <c r="CH36" s="587">
        <v>13</v>
      </c>
      <c r="CI36" s="588"/>
      <c r="CJ36" s="595" t="str">
        <f>IFERROR(VLOOKUP(CH36,WORK!$G$3:$H$72,2,FALSE)," ")</f>
        <v xml:space="preserve"> </v>
      </c>
      <c r="CK36" s="595"/>
      <c r="CL36" s="595"/>
      <c r="CM36" s="595"/>
      <c r="CN36" s="595"/>
      <c r="CO36" s="595"/>
      <c r="CP36" s="596"/>
      <c r="CQ36" s="581">
        <v>13</v>
      </c>
      <c r="CR36" s="582"/>
      <c r="CS36" s="595" t="str">
        <f>IFERROR(VLOOKUP(CQ36,WORK!$J$3:$K$72,2,FALSE)," ")</f>
        <v xml:space="preserve"> </v>
      </c>
      <c r="CT36" s="595"/>
      <c r="CU36" s="595"/>
      <c r="CV36" s="595"/>
      <c r="CW36" s="595"/>
      <c r="CX36" s="595"/>
      <c r="CY36" s="596"/>
      <c r="CZ36" s="104">
        <v>5</v>
      </c>
      <c r="DA36" s="149">
        <v>1</v>
      </c>
      <c r="DB36" s="592" t="str">
        <f>IFERROR(VLOOKUP(CZ36&amp;DA36,WORK!$O$3:$P$72,2,FALSE)," ")</f>
        <v xml:space="preserve"> </v>
      </c>
      <c r="DC36" s="593"/>
      <c r="DD36" s="593"/>
      <c r="DE36" s="593"/>
      <c r="DF36" s="593"/>
      <c r="DG36" s="593"/>
      <c r="DH36" s="594"/>
      <c r="DI36" s="104">
        <v>5</v>
      </c>
      <c r="DJ36" s="149">
        <v>1</v>
      </c>
      <c r="DK36" s="595" t="str">
        <f>IFERROR(VLOOKUP(DI36&amp;DJ36,WORK!$T$3:$U$72,2,FALSE)," ")</f>
        <v xml:space="preserve"> </v>
      </c>
      <c r="DL36" s="595"/>
      <c r="DM36" s="595"/>
      <c r="DN36" s="595"/>
      <c r="DO36" s="595"/>
      <c r="DP36" s="595"/>
      <c r="DQ36" s="596"/>
      <c r="DR36" s="151">
        <v>13</v>
      </c>
      <c r="DS36" s="691" t="str">
        <f>IFERROR(VLOOKUP(DR36,WORK!$A$3:$B$72,2,FALSE)," ")</f>
        <v xml:space="preserve"> </v>
      </c>
      <c r="DT36" s="691"/>
      <c r="DU36" s="691"/>
      <c r="DV36" s="691"/>
      <c r="DW36" s="691"/>
      <c r="DX36" s="691"/>
      <c r="DY36" s="692"/>
    </row>
    <row r="37" spans="1:141">
      <c r="A37" s="715">
        <v>11</v>
      </c>
      <c r="B37" s="716"/>
      <c r="C37" s="678">
        <f>入力シート!C37</f>
        <v>0</v>
      </c>
      <c r="D37" s="676"/>
      <c r="E37" s="676"/>
      <c r="F37" s="676"/>
      <c r="G37" s="693">
        <f>入力シート!G37</f>
        <v>0</v>
      </c>
      <c r="H37" s="676"/>
      <c r="I37" s="676"/>
      <c r="J37" s="676"/>
      <c r="K37" s="693">
        <f>入力シート!K37</f>
        <v>0</v>
      </c>
      <c r="L37" s="676"/>
      <c r="M37" s="676"/>
      <c r="N37" s="676"/>
      <c r="O37" s="677"/>
      <c r="P37" s="673">
        <f>入力シート!P37</f>
        <v>0</v>
      </c>
      <c r="Q37" s="674"/>
      <c r="R37" s="674"/>
      <c r="S37" s="674"/>
      <c r="T37" s="674"/>
      <c r="U37" s="674"/>
      <c r="V37" s="674"/>
      <c r="W37" s="670">
        <f>入力シート!W37</f>
        <v>0</v>
      </c>
      <c r="X37" s="671"/>
      <c r="Y37" s="671"/>
      <c r="Z37" s="671"/>
      <c r="AA37" s="671"/>
      <c r="AB37" s="671"/>
      <c r="AC37" s="671"/>
      <c r="AD37" s="671"/>
      <c r="AE37" s="672"/>
      <c r="AF37" s="673">
        <f>入力シート!AF37</f>
        <v>0</v>
      </c>
      <c r="AG37" s="674"/>
      <c r="AH37" s="674"/>
      <c r="AI37" s="674"/>
      <c r="AJ37" s="674"/>
      <c r="AK37" s="674"/>
      <c r="AL37" s="674"/>
      <c r="AM37" s="674"/>
      <c r="AN37" s="675"/>
      <c r="AO37" s="710">
        <f>入力シート!AO37</f>
        <v>0</v>
      </c>
      <c r="AP37" s="677"/>
      <c r="AQ37" s="678">
        <f>入力シート!AQ37</f>
        <v>0</v>
      </c>
      <c r="AR37" s="676"/>
      <c r="AS37" s="676"/>
      <c r="AT37" s="693">
        <f>入力シート!AT37</f>
        <v>0</v>
      </c>
      <c r="AU37" s="676"/>
      <c r="AV37" s="693">
        <f>入力シート!AV37</f>
        <v>0</v>
      </c>
      <c r="AW37" s="677"/>
      <c r="AX37" s="713">
        <f>入力シート!AX37</f>
        <v>0</v>
      </c>
      <c r="AY37" s="714"/>
      <c r="AZ37" s="694">
        <f>入力シート!AZ37</f>
        <v>0</v>
      </c>
      <c r="BA37" s="695"/>
      <c r="BB37" s="694">
        <f>入力シート!BB37</f>
        <v>0</v>
      </c>
      <c r="BC37" s="695"/>
      <c r="BD37" s="694">
        <f>入力シート!BD37</f>
        <v>0</v>
      </c>
      <c r="BE37" s="695"/>
      <c r="BF37" s="694">
        <f>入力シート!BF37</f>
        <v>0</v>
      </c>
      <c r="BG37" s="695"/>
      <c r="BH37" s="706">
        <f>入力シート!BH37</f>
        <v>0</v>
      </c>
      <c r="BI37" s="676"/>
      <c r="BJ37" s="676">
        <f>入力シート!BJ37</f>
        <v>0</v>
      </c>
      <c r="BK37" s="677"/>
      <c r="BL37" s="706">
        <f>入力シート!BL37</f>
        <v>0</v>
      </c>
      <c r="BM37" s="676"/>
      <c r="BN37" s="676">
        <f>入力シート!BN37</f>
        <v>0</v>
      </c>
      <c r="BO37" s="707"/>
      <c r="BP37" s="699">
        <f>入力シート!BP37</f>
        <v>0</v>
      </c>
      <c r="BQ37" s="676"/>
      <c r="BR37" s="676">
        <f>入力シート!BR37</f>
        <v>0</v>
      </c>
      <c r="BS37" s="677"/>
      <c r="BT37" s="699">
        <f>入力シート!BT37</f>
        <v>0</v>
      </c>
      <c r="BU37" s="676"/>
      <c r="BV37" s="676">
        <f>入力シート!BV37</f>
        <v>0</v>
      </c>
      <c r="BW37" s="677"/>
      <c r="BX37" s="485">
        <f>入力シート!BX37</f>
        <v>0</v>
      </c>
      <c r="BY37" s="720"/>
      <c r="BZ37" s="676">
        <f>入力シート!BZ37</f>
        <v>0</v>
      </c>
      <c r="CA37" s="677"/>
      <c r="CB37" s="747">
        <f>入力シート!CB37</f>
        <v>0</v>
      </c>
      <c r="CC37" s="720"/>
      <c r="CD37" s="676">
        <f>入力シート!CD37</f>
        <v>0</v>
      </c>
      <c r="CE37" s="721"/>
      <c r="CF37" s="39"/>
      <c r="CG37" s="39"/>
      <c r="CH37" s="587">
        <v>14</v>
      </c>
      <c r="CI37" s="588"/>
      <c r="CJ37" s="595" t="str">
        <f>IFERROR(VLOOKUP(CH37,WORK!$G$3:$H$72,2,FALSE)," ")</f>
        <v xml:space="preserve"> </v>
      </c>
      <c r="CK37" s="595"/>
      <c r="CL37" s="595"/>
      <c r="CM37" s="595"/>
      <c r="CN37" s="595"/>
      <c r="CO37" s="595"/>
      <c r="CP37" s="596"/>
      <c r="CQ37" s="581">
        <v>14</v>
      </c>
      <c r="CR37" s="582"/>
      <c r="CS37" s="595" t="str">
        <f>IFERROR(VLOOKUP(CQ37,WORK!$J$3:$K$72,2,FALSE)," ")</f>
        <v xml:space="preserve"> </v>
      </c>
      <c r="CT37" s="595"/>
      <c r="CU37" s="595"/>
      <c r="CV37" s="595"/>
      <c r="CW37" s="595"/>
      <c r="CX37" s="595"/>
      <c r="CY37" s="596"/>
      <c r="CZ37" s="106">
        <v>5</v>
      </c>
      <c r="DA37" s="149">
        <v>2</v>
      </c>
      <c r="DB37" s="592" t="str">
        <f>IFERROR(VLOOKUP(CZ37&amp;DA37,WORK!$O$3:$P$72,2,FALSE)," ")</f>
        <v xml:space="preserve"> </v>
      </c>
      <c r="DC37" s="593"/>
      <c r="DD37" s="593"/>
      <c r="DE37" s="593"/>
      <c r="DF37" s="593"/>
      <c r="DG37" s="593"/>
      <c r="DH37" s="594"/>
      <c r="DI37" s="106">
        <v>5</v>
      </c>
      <c r="DJ37" s="149">
        <v>2</v>
      </c>
      <c r="DK37" s="595" t="str">
        <f>IFERROR(VLOOKUP(DI37&amp;DJ37,WORK!$T$3:$U$72,2,FALSE)," ")</f>
        <v xml:space="preserve"> </v>
      </c>
      <c r="DL37" s="595"/>
      <c r="DM37" s="595"/>
      <c r="DN37" s="595"/>
      <c r="DO37" s="595"/>
      <c r="DP37" s="595"/>
      <c r="DQ37" s="596"/>
      <c r="DR37" s="152">
        <v>14</v>
      </c>
      <c r="DS37" s="691" t="str">
        <f>IFERROR(VLOOKUP(DR37,WORK!$A$3:$B$72,2,FALSE)," ")</f>
        <v xml:space="preserve"> </v>
      </c>
      <c r="DT37" s="691"/>
      <c r="DU37" s="691"/>
      <c r="DV37" s="691"/>
      <c r="DW37" s="691"/>
      <c r="DX37" s="691"/>
      <c r="DY37" s="692"/>
    </row>
    <row r="38" spans="1:141" ht="14.25" thickBot="1">
      <c r="A38" s="715">
        <v>12</v>
      </c>
      <c r="B38" s="716"/>
      <c r="C38" s="678">
        <f>入力シート!C38</f>
        <v>0</v>
      </c>
      <c r="D38" s="676"/>
      <c r="E38" s="676"/>
      <c r="F38" s="676"/>
      <c r="G38" s="693">
        <f>入力シート!G38</f>
        <v>0</v>
      </c>
      <c r="H38" s="676"/>
      <c r="I38" s="676"/>
      <c r="J38" s="676"/>
      <c r="K38" s="693">
        <f>入力シート!K38</f>
        <v>0</v>
      </c>
      <c r="L38" s="676"/>
      <c r="M38" s="676"/>
      <c r="N38" s="676"/>
      <c r="O38" s="677"/>
      <c r="P38" s="673">
        <f>入力シート!P38</f>
        <v>0</v>
      </c>
      <c r="Q38" s="674"/>
      <c r="R38" s="674"/>
      <c r="S38" s="674"/>
      <c r="T38" s="674"/>
      <c r="U38" s="674"/>
      <c r="V38" s="674"/>
      <c r="W38" s="670">
        <f>入力シート!W38</f>
        <v>0</v>
      </c>
      <c r="X38" s="671"/>
      <c r="Y38" s="671"/>
      <c r="Z38" s="671"/>
      <c r="AA38" s="671"/>
      <c r="AB38" s="671"/>
      <c r="AC38" s="671"/>
      <c r="AD38" s="671"/>
      <c r="AE38" s="672"/>
      <c r="AF38" s="673">
        <f>入力シート!AF38</f>
        <v>0</v>
      </c>
      <c r="AG38" s="674"/>
      <c r="AH38" s="674"/>
      <c r="AI38" s="674"/>
      <c r="AJ38" s="674"/>
      <c r="AK38" s="674"/>
      <c r="AL38" s="674"/>
      <c r="AM38" s="674"/>
      <c r="AN38" s="675"/>
      <c r="AO38" s="710">
        <f>入力シート!AO38</f>
        <v>0</v>
      </c>
      <c r="AP38" s="677"/>
      <c r="AQ38" s="678">
        <f>入力シート!AQ38</f>
        <v>0</v>
      </c>
      <c r="AR38" s="676"/>
      <c r="AS38" s="676"/>
      <c r="AT38" s="693">
        <f>入力シート!AT38</f>
        <v>0</v>
      </c>
      <c r="AU38" s="676"/>
      <c r="AV38" s="693">
        <f>入力シート!AV38</f>
        <v>0</v>
      </c>
      <c r="AW38" s="677"/>
      <c r="AX38" s="713">
        <f>入力シート!AX38</f>
        <v>0</v>
      </c>
      <c r="AY38" s="714"/>
      <c r="AZ38" s="694">
        <f>入力シート!AZ38</f>
        <v>0</v>
      </c>
      <c r="BA38" s="695"/>
      <c r="BB38" s="694">
        <f>入力シート!BB38</f>
        <v>0</v>
      </c>
      <c r="BC38" s="695"/>
      <c r="BD38" s="694">
        <f>入力シート!BD38</f>
        <v>0</v>
      </c>
      <c r="BE38" s="695"/>
      <c r="BF38" s="694">
        <f>入力シート!BF38</f>
        <v>0</v>
      </c>
      <c r="BG38" s="695"/>
      <c r="BH38" s="706">
        <f>入力シート!BH38</f>
        <v>0</v>
      </c>
      <c r="BI38" s="676"/>
      <c r="BJ38" s="676">
        <f>入力シート!BJ38</f>
        <v>0</v>
      </c>
      <c r="BK38" s="677"/>
      <c r="BL38" s="706">
        <f>入力シート!BL38</f>
        <v>0</v>
      </c>
      <c r="BM38" s="676"/>
      <c r="BN38" s="676">
        <f>入力シート!BN38</f>
        <v>0</v>
      </c>
      <c r="BO38" s="707"/>
      <c r="BP38" s="699">
        <f>入力シート!BP38</f>
        <v>0</v>
      </c>
      <c r="BQ38" s="676"/>
      <c r="BR38" s="676">
        <f>入力シート!BR38</f>
        <v>0</v>
      </c>
      <c r="BS38" s="677"/>
      <c r="BT38" s="699">
        <f>入力シート!BT38</f>
        <v>0</v>
      </c>
      <c r="BU38" s="676"/>
      <c r="BV38" s="676">
        <f>入力シート!BV38</f>
        <v>0</v>
      </c>
      <c r="BW38" s="677"/>
      <c r="BX38" s="485">
        <f>入力シート!BX38</f>
        <v>0</v>
      </c>
      <c r="BY38" s="720"/>
      <c r="BZ38" s="676">
        <f>入力シート!BZ38</f>
        <v>0</v>
      </c>
      <c r="CA38" s="677"/>
      <c r="CB38" s="747">
        <f>入力シート!CB38</f>
        <v>0</v>
      </c>
      <c r="CC38" s="720"/>
      <c r="CD38" s="676">
        <f>入力シート!CD38</f>
        <v>0</v>
      </c>
      <c r="CE38" s="721"/>
      <c r="CF38" s="39"/>
      <c r="CG38" s="39"/>
      <c r="CH38" s="587">
        <v>15</v>
      </c>
      <c r="CI38" s="588"/>
      <c r="CJ38" s="595" t="str">
        <f>IFERROR(VLOOKUP(CH38,WORK!$G$3:$H$72,2,FALSE)," ")</f>
        <v xml:space="preserve"> </v>
      </c>
      <c r="CK38" s="595"/>
      <c r="CL38" s="595"/>
      <c r="CM38" s="595"/>
      <c r="CN38" s="595"/>
      <c r="CO38" s="595"/>
      <c r="CP38" s="596"/>
      <c r="CQ38" s="581">
        <v>15</v>
      </c>
      <c r="CR38" s="582"/>
      <c r="CS38" s="595" t="str">
        <f>IFERROR(VLOOKUP(CQ38,WORK!$J$3:$K$72,2,FALSE)," ")</f>
        <v xml:space="preserve"> </v>
      </c>
      <c r="CT38" s="595"/>
      <c r="CU38" s="595"/>
      <c r="CV38" s="595"/>
      <c r="CW38" s="595"/>
      <c r="CX38" s="595"/>
      <c r="CY38" s="596"/>
      <c r="CZ38" s="101">
        <v>5</v>
      </c>
      <c r="DA38" s="42" t="s">
        <v>203</v>
      </c>
      <c r="DB38" s="592" t="str">
        <f>IFERROR(VLOOKUP(CZ38&amp;DA38,WORK!$O$3:$P$72,2,FALSE)," ")</f>
        <v xml:space="preserve"> </v>
      </c>
      <c r="DC38" s="593"/>
      <c r="DD38" s="593"/>
      <c r="DE38" s="593"/>
      <c r="DF38" s="593"/>
      <c r="DG38" s="593"/>
      <c r="DH38" s="594"/>
      <c r="DI38" s="101">
        <v>5</v>
      </c>
      <c r="DJ38" s="42" t="s">
        <v>203</v>
      </c>
      <c r="DK38" s="595" t="str">
        <f>IFERROR(VLOOKUP(DI38&amp;DJ38,WORK!$T$3:$U$72,2,FALSE)," ")</f>
        <v xml:space="preserve"> </v>
      </c>
      <c r="DL38" s="595"/>
      <c r="DM38" s="595"/>
      <c r="DN38" s="595"/>
      <c r="DO38" s="595"/>
      <c r="DP38" s="595"/>
      <c r="DQ38" s="596"/>
      <c r="DR38" s="153">
        <v>15</v>
      </c>
      <c r="DS38" s="762" t="str">
        <f>IFERROR(VLOOKUP(DR38,WORK!$A$3:$B$72,2,FALSE)," ")</f>
        <v xml:space="preserve"> </v>
      </c>
      <c r="DT38" s="762"/>
      <c r="DU38" s="762"/>
      <c r="DV38" s="762"/>
      <c r="DW38" s="762"/>
      <c r="DX38" s="762"/>
      <c r="DY38" s="763"/>
    </row>
    <row r="39" spans="1:141">
      <c r="A39" s="715">
        <v>13</v>
      </c>
      <c r="B39" s="716"/>
      <c r="C39" s="678">
        <f>入力シート!C39</f>
        <v>0</v>
      </c>
      <c r="D39" s="676"/>
      <c r="E39" s="676"/>
      <c r="F39" s="676"/>
      <c r="G39" s="693">
        <f>入力シート!G39</f>
        <v>0</v>
      </c>
      <c r="H39" s="676"/>
      <c r="I39" s="676"/>
      <c r="J39" s="676"/>
      <c r="K39" s="693">
        <f>入力シート!K39</f>
        <v>0</v>
      </c>
      <c r="L39" s="676"/>
      <c r="M39" s="676"/>
      <c r="N39" s="676"/>
      <c r="O39" s="677"/>
      <c r="P39" s="673">
        <f>入力シート!P39</f>
        <v>0</v>
      </c>
      <c r="Q39" s="674"/>
      <c r="R39" s="674"/>
      <c r="S39" s="674"/>
      <c r="T39" s="674"/>
      <c r="U39" s="674"/>
      <c r="V39" s="674"/>
      <c r="W39" s="670">
        <f>入力シート!W39</f>
        <v>0</v>
      </c>
      <c r="X39" s="671"/>
      <c r="Y39" s="671"/>
      <c r="Z39" s="671"/>
      <c r="AA39" s="671"/>
      <c r="AB39" s="671"/>
      <c r="AC39" s="671"/>
      <c r="AD39" s="671"/>
      <c r="AE39" s="672"/>
      <c r="AF39" s="673">
        <f>入力シート!AF39</f>
        <v>0</v>
      </c>
      <c r="AG39" s="674"/>
      <c r="AH39" s="674"/>
      <c r="AI39" s="674"/>
      <c r="AJ39" s="674"/>
      <c r="AK39" s="674"/>
      <c r="AL39" s="674"/>
      <c r="AM39" s="674"/>
      <c r="AN39" s="675"/>
      <c r="AO39" s="710">
        <f>入力シート!AO39</f>
        <v>0</v>
      </c>
      <c r="AP39" s="677"/>
      <c r="AQ39" s="678">
        <f>入力シート!AQ39</f>
        <v>0</v>
      </c>
      <c r="AR39" s="676"/>
      <c r="AS39" s="676"/>
      <c r="AT39" s="693">
        <f>入力シート!AT39</f>
        <v>0</v>
      </c>
      <c r="AU39" s="676"/>
      <c r="AV39" s="693">
        <f>入力シート!AV39</f>
        <v>0</v>
      </c>
      <c r="AW39" s="677"/>
      <c r="AX39" s="713">
        <f>入力シート!AX39</f>
        <v>0</v>
      </c>
      <c r="AY39" s="714"/>
      <c r="AZ39" s="694">
        <f>入力シート!AZ39</f>
        <v>0</v>
      </c>
      <c r="BA39" s="695"/>
      <c r="BB39" s="694">
        <f>入力シート!BB39</f>
        <v>0</v>
      </c>
      <c r="BC39" s="695"/>
      <c r="BD39" s="694">
        <f>入力シート!BD39</f>
        <v>0</v>
      </c>
      <c r="BE39" s="695"/>
      <c r="BF39" s="694">
        <f>入力シート!BF39</f>
        <v>0</v>
      </c>
      <c r="BG39" s="695"/>
      <c r="BH39" s="706">
        <f>入力シート!BH39</f>
        <v>0</v>
      </c>
      <c r="BI39" s="676"/>
      <c r="BJ39" s="676">
        <f>入力シート!BJ39</f>
        <v>0</v>
      </c>
      <c r="BK39" s="677"/>
      <c r="BL39" s="706">
        <f>入力シート!BL39</f>
        <v>0</v>
      </c>
      <c r="BM39" s="676"/>
      <c r="BN39" s="676">
        <f>入力シート!BN39</f>
        <v>0</v>
      </c>
      <c r="BO39" s="707"/>
      <c r="BP39" s="699">
        <f>入力シート!BP39</f>
        <v>0</v>
      </c>
      <c r="BQ39" s="676"/>
      <c r="BR39" s="676">
        <f>入力シート!BR39</f>
        <v>0</v>
      </c>
      <c r="BS39" s="677"/>
      <c r="BT39" s="699">
        <f>入力シート!BT39</f>
        <v>0</v>
      </c>
      <c r="BU39" s="676"/>
      <c r="BV39" s="676">
        <f>入力シート!BV39</f>
        <v>0</v>
      </c>
      <c r="BW39" s="677"/>
      <c r="BX39" s="708">
        <f>入力シート!BX39</f>
        <v>0</v>
      </c>
      <c r="BY39" s="709"/>
      <c r="BZ39" s="676">
        <f>入力シート!BZ39</f>
        <v>0</v>
      </c>
      <c r="CA39" s="677"/>
      <c r="CB39" s="720">
        <f>入力シート!CB39</f>
        <v>0</v>
      </c>
      <c r="CC39" s="709"/>
      <c r="CD39" s="676">
        <f>入力シート!CD39</f>
        <v>0</v>
      </c>
      <c r="CE39" s="721"/>
      <c r="CF39" s="39"/>
      <c r="CG39" s="39"/>
      <c r="CH39" s="587">
        <v>16</v>
      </c>
      <c r="CI39" s="588"/>
      <c r="CJ39" s="595" t="str">
        <f>IFERROR(VLOOKUP(CH39,WORK!$G$3:$H$72,2,FALSE)," ")</f>
        <v xml:space="preserve"> </v>
      </c>
      <c r="CK39" s="595"/>
      <c r="CL39" s="595"/>
      <c r="CM39" s="595"/>
      <c r="CN39" s="595"/>
      <c r="CO39" s="595"/>
      <c r="CP39" s="596"/>
      <c r="CQ39" s="581">
        <v>16</v>
      </c>
      <c r="CR39" s="582"/>
      <c r="CS39" s="595" t="str">
        <f>IFERROR(VLOOKUP(CQ39,WORK!$J$3:$K$72,2,FALSE)," ")</f>
        <v xml:space="preserve"> </v>
      </c>
      <c r="CT39" s="595"/>
      <c r="CU39" s="595"/>
      <c r="CV39" s="595"/>
      <c r="CW39" s="595"/>
      <c r="CX39" s="595"/>
      <c r="CY39" s="596"/>
      <c r="CZ39" s="104">
        <v>6</v>
      </c>
      <c r="DA39" s="43">
        <v>1</v>
      </c>
      <c r="DB39" s="589" t="str">
        <f>IFERROR(VLOOKUP(CZ39&amp;DA39,WORK!$O$3:$P$72,2,FALSE)," ")</f>
        <v xml:space="preserve"> </v>
      </c>
      <c r="DC39" s="590"/>
      <c r="DD39" s="590"/>
      <c r="DE39" s="590"/>
      <c r="DF39" s="590"/>
      <c r="DG39" s="590"/>
      <c r="DH39" s="591"/>
      <c r="DI39" s="104">
        <v>6</v>
      </c>
      <c r="DJ39" s="43">
        <v>1</v>
      </c>
      <c r="DK39" s="595" t="str">
        <f>IFERROR(VLOOKUP(DI39&amp;DJ39,WORK!$T$3:$U$72,2,FALSE)," ")</f>
        <v xml:space="preserve"> </v>
      </c>
      <c r="DL39" s="595"/>
      <c r="DM39" s="595"/>
      <c r="DN39" s="595"/>
      <c r="DO39" s="595"/>
      <c r="DP39" s="595"/>
      <c r="DQ39" s="596"/>
      <c r="DR39" s="91"/>
      <c r="DS39" s="39"/>
      <c r="DT39" s="39"/>
      <c r="DU39" s="39"/>
      <c r="DV39" s="39"/>
      <c r="DW39" s="39"/>
      <c r="DX39" s="39"/>
      <c r="DY39" s="39"/>
    </row>
    <row r="40" spans="1:141">
      <c r="A40" s="715">
        <v>14</v>
      </c>
      <c r="B40" s="716"/>
      <c r="C40" s="678">
        <f>入力シート!C40</f>
        <v>0</v>
      </c>
      <c r="D40" s="676"/>
      <c r="E40" s="676"/>
      <c r="F40" s="676"/>
      <c r="G40" s="693">
        <f>入力シート!G40</f>
        <v>0</v>
      </c>
      <c r="H40" s="676"/>
      <c r="I40" s="676"/>
      <c r="J40" s="676"/>
      <c r="K40" s="693">
        <f>入力シート!K40</f>
        <v>0</v>
      </c>
      <c r="L40" s="676"/>
      <c r="M40" s="676"/>
      <c r="N40" s="676"/>
      <c r="O40" s="677"/>
      <c r="P40" s="673">
        <f>入力シート!P40</f>
        <v>0</v>
      </c>
      <c r="Q40" s="674"/>
      <c r="R40" s="674"/>
      <c r="S40" s="674"/>
      <c r="T40" s="674"/>
      <c r="U40" s="674"/>
      <c r="V40" s="674"/>
      <c r="W40" s="670">
        <f>入力シート!W40</f>
        <v>0</v>
      </c>
      <c r="X40" s="671"/>
      <c r="Y40" s="671"/>
      <c r="Z40" s="671"/>
      <c r="AA40" s="671"/>
      <c r="AB40" s="671"/>
      <c r="AC40" s="671"/>
      <c r="AD40" s="671"/>
      <c r="AE40" s="672"/>
      <c r="AF40" s="673">
        <f>入力シート!AF40</f>
        <v>0</v>
      </c>
      <c r="AG40" s="674"/>
      <c r="AH40" s="674"/>
      <c r="AI40" s="674"/>
      <c r="AJ40" s="674"/>
      <c r="AK40" s="674"/>
      <c r="AL40" s="674"/>
      <c r="AM40" s="674"/>
      <c r="AN40" s="675"/>
      <c r="AO40" s="710">
        <f>入力シート!AO40</f>
        <v>0</v>
      </c>
      <c r="AP40" s="677"/>
      <c r="AQ40" s="678">
        <f>入力シート!AQ40</f>
        <v>0</v>
      </c>
      <c r="AR40" s="676"/>
      <c r="AS40" s="676"/>
      <c r="AT40" s="693">
        <f>入力シート!AT40</f>
        <v>0</v>
      </c>
      <c r="AU40" s="676"/>
      <c r="AV40" s="693">
        <f>入力シート!AV40</f>
        <v>0</v>
      </c>
      <c r="AW40" s="677"/>
      <c r="AX40" s="713">
        <f>入力シート!AX40</f>
        <v>0</v>
      </c>
      <c r="AY40" s="714"/>
      <c r="AZ40" s="694">
        <f>入力シート!AZ40</f>
        <v>0</v>
      </c>
      <c r="BA40" s="695"/>
      <c r="BB40" s="694">
        <f>入力シート!BB40</f>
        <v>0</v>
      </c>
      <c r="BC40" s="695"/>
      <c r="BD40" s="694">
        <f>入力シート!BD40</f>
        <v>0</v>
      </c>
      <c r="BE40" s="695"/>
      <c r="BF40" s="694">
        <f>入力シート!BF40</f>
        <v>0</v>
      </c>
      <c r="BG40" s="695"/>
      <c r="BH40" s="706">
        <f>入力シート!BH40</f>
        <v>0</v>
      </c>
      <c r="BI40" s="676"/>
      <c r="BJ40" s="676">
        <f>入力シート!BJ40</f>
        <v>0</v>
      </c>
      <c r="BK40" s="677"/>
      <c r="BL40" s="706">
        <f>入力シート!BL40</f>
        <v>0</v>
      </c>
      <c r="BM40" s="676"/>
      <c r="BN40" s="676">
        <f>入力シート!BN40</f>
        <v>0</v>
      </c>
      <c r="BO40" s="707"/>
      <c r="BP40" s="699">
        <f>入力シート!BP40</f>
        <v>0</v>
      </c>
      <c r="BQ40" s="676"/>
      <c r="BR40" s="676">
        <f>入力シート!BR40</f>
        <v>0</v>
      </c>
      <c r="BS40" s="677"/>
      <c r="BT40" s="699">
        <f>入力シート!BT40</f>
        <v>0</v>
      </c>
      <c r="BU40" s="676"/>
      <c r="BV40" s="676">
        <f>入力シート!BV40</f>
        <v>0</v>
      </c>
      <c r="BW40" s="677"/>
      <c r="BX40" s="708">
        <f>入力シート!BX40</f>
        <v>0</v>
      </c>
      <c r="BY40" s="709"/>
      <c r="BZ40" s="676">
        <f>入力シート!BZ40</f>
        <v>0</v>
      </c>
      <c r="CA40" s="677"/>
      <c r="CB40" s="720">
        <f>入力シート!CB40</f>
        <v>0</v>
      </c>
      <c r="CC40" s="709"/>
      <c r="CD40" s="676">
        <f>入力シート!CD40</f>
        <v>0</v>
      </c>
      <c r="CE40" s="721"/>
      <c r="CF40" s="39"/>
      <c r="CG40" s="39"/>
      <c r="CH40" s="587">
        <v>17</v>
      </c>
      <c r="CI40" s="588"/>
      <c r="CJ40" s="595" t="str">
        <f>IFERROR(VLOOKUP(CH40,WORK!$G$3:$H$72,2,FALSE)," ")</f>
        <v xml:space="preserve"> </v>
      </c>
      <c r="CK40" s="595"/>
      <c r="CL40" s="595"/>
      <c r="CM40" s="595"/>
      <c r="CN40" s="595"/>
      <c r="CO40" s="595"/>
      <c r="CP40" s="596"/>
      <c r="CQ40" s="581">
        <v>17</v>
      </c>
      <c r="CR40" s="582"/>
      <c r="CS40" s="595" t="str">
        <f>IFERROR(VLOOKUP(CQ40,WORK!$J$3:$K$72,2,FALSE)," ")</f>
        <v xml:space="preserve"> </v>
      </c>
      <c r="CT40" s="595"/>
      <c r="CU40" s="595"/>
      <c r="CV40" s="595"/>
      <c r="CW40" s="595"/>
      <c r="CX40" s="595"/>
      <c r="CY40" s="596"/>
      <c r="CZ40" s="106">
        <v>6</v>
      </c>
      <c r="DA40" s="149">
        <v>2</v>
      </c>
      <c r="DB40" s="592" t="str">
        <f>IFERROR(VLOOKUP(CZ40&amp;DA40,WORK!$O$3:$P$72,2,FALSE)," ")</f>
        <v xml:space="preserve"> </v>
      </c>
      <c r="DC40" s="593"/>
      <c r="DD40" s="593"/>
      <c r="DE40" s="593"/>
      <c r="DF40" s="593"/>
      <c r="DG40" s="593"/>
      <c r="DH40" s="594"/>
      <c r="DI40" s="106">
        <v>6</v>
      </c>
      <c r="DJ40" s="149">
        <v>2</v>
      </c>
      <c r="DK40" s="595" t="str">
        <f>IFERROR(VLOOKUP(DI40&amp;DJ40,WORK!$T$3:$U$72,2,FALSE)," ")</f>
        <v xml:space="preserve"> </v>
      </c>
      <c r="DL40" s="595"/>
      <c r="DM40" s="595"/>
      <c r="DN40" s="595"/>
      <c r="DO40" s="595"/>
      <c r="DP40" s="595"/>
      <c r="DQ40" s="596"/>
      <c r="DR40" s="91"/>
      <c r="DS40" s="39"/>
      <c r="DT40" s="39"/>
      <c r="DU40" s="39"/>
      <c r="DV40" s="39"/>
      <c r="DW40" s="39"/>
      <c r="DX40" s="39"/>
      <c r="DY40" s="39"/>
      <c r="EC40" s="39"/>
      <c r="ED40" s="39"/>
      <c r="EE40" s="39"/>
      <c r="EF40" s="39"/>
      <c r="EG40" s="39"/>
      <c r="EH40" s="39"/>
      <c r="EI40" s="39"/>
      <c r="EJ40" s="39"/>
      <c r="EK40" s="39"/>
    </row>
    <row r="41" spans="1:141">
      <c r="A41" s="715">
        <v>15</v>
      </c>
      <c r="B41" s="716"/>
      <c r="C41" s="678">
        <f>入力シート!C41</f>
        <v>0</v>
      </c>
      <c r="D41" s="676"/>
      <c r="E41" s="676"/>
      <c r="F41" s="676"/>
      <c r="G41" s="693">
        <f>入力シート!G41</f>
        <v>0</v>
      </c>
      <c r="H41" s="676"/>
      <c r="I41" s="676"/>
      <c r="J41" s="676"/>
      <c r="K41" s="693">
        <f>入力シート!K41</f>
        <v>0</v>
      </c>
      <c r="L41" s="676"/>
      <c r="M41" s="676"/>
      <c r="N41" s="676"/>
      <c r="O41" s="677"/>
      <c r="P41" s="673">
        <f>入力シート!P41</f>
        <v>0</v>
      </c>
      <c r="Q41" s="674"/>
      <c r="R41" s="674"/>
      <c r="S41" s="674"/>
      <c r="T41" s="674"/>
      <c r="U41" s="674"/>
      <c r="V41" s="674"/>
      <c r="W41" s="670">
        <f>入力シート!W41</f>
        <v>0</v>
      </c>
      <c r="X41" s="671"/>
      <c r="Y41" s="671"/>
      <c r="Z41" s="671"/>
      <c r="AA41" s="671"/>
      <c r="AB41" s="671"/>
      <c r="AC41" s="671"/>
      <c r="AD41" s="671"/>
      <c r="AE41" s="672"/>
      <c r="AF41" s="673">
        <f>入力シート!AF41</f>
        <v>0</v>
      </c>
      <c r="AG41" s="674"/>
      <c r="AH41" s="674"/>
      <c r="AI41" s="674"/>
      <c r="AJ41" s="674"/>
      <c r="AK41" s="674"/>
      <c r="AL41" s="674"/>
      <c r="AM41" s="674"/>
      <c r="AN41" s="675"/>
      <c r="AO41" s="710">
        <f>入力シート!AO41</f>
        <v>0</v>
      </c>
      <c r="AP41" s="677"/>
      <c r="AQ41" s="678">
        <f>入力シート!AQ41</f>
        <v>0</v>
      </c>
      <c r="AR41" s="676"/>
      <c r="AS41" s="676"/>
      <c r="AT41" s="693">
        <f>入力シート!AT41</f>
        <v>0</v>
      </c>
      <c r="AU41" s="676"/>
      <c r="AV41" s="693">
        <f>入力シート!AV41</f>
        <v>0</v>
      </c>
      <c r="AW41" s="677"/>
      <c r="AX41" s="713">
        <f>入力シート!AX41</f>
        <v>0</v>
      </c>
      <c r="AY41" s="714"/>
      <c r="AZ41" s="694">
        <f>入力シート!AZ41</f>
        <v>0</v>
      </c>
      <c r="BA41" s="695"/>
      <c r="BB41" s="694">
        <f>入力シート!BB41</f>
        <v>0</v>
      </c>
      <c r="BC41" s="695"/>
      <c r="BD41" s="694">
        <f>入力シート!BD41</f>
        <v>0</v>
      </c>
      <c r="BE41" s="695"/>
      <c r="BF41" s="694">
        <f>入力シート!BF41</f>
        <v>0</v>
      </c>
      <c r="BG41" s="695"/>
      <c r="BH41" s="706">
        <f>入力シート!BH41</f>
        <v>0</v>
      </c>
      <c r="BI41" s="676"/>
      <c r="BJ41" s="676">
        <f>入力シート!BJ41</f>
        <v>0</v>
      </c>
      <c r="BK41" s="677"/>
      <c r="BL41" s="706">
        <f>入力シート!BL41</f>
        <v>0</v>
      </c>
      <c r="BM41" s="676"/>
      <c r="BN41" s="676">
        <f>入力シート!BN41</f>
        <v>0</v>
      </c>
      <c r="BO41" s="707"/>
      <c r="BP41" s="699">
        <f>入力シート!BP41</f>
        <v>0</v>
      </c>
      <c r="BQ41" s="676"/>
      <c r="BR41" s="676">
        <f>入力シート!BR41</f>
        <v>0</v>
      </c>
      <c r="BS41" s="677"/>
      <c r="BT41" s="699">
        <f>入力シート!BT41</f>
        <v>0</v>
      </c>
      <c r="BU41" s="676"/>
      <c r="BV41" s="676">
        <f>入力シート!BV41</f>
        <v>0</v>
      </c>
      <c r="BW41" s="677"/>
      <c r="BX41" s="708">
        <f>入力シート!BX41</f>
        <v>0</v>
      </c>
      <c r="BY41" s="709"/>
      <c r="BZ41" s="676">
        <f>入力シート!BZ41</f>
        <v>0</v>
      </c>
      <c r="CA41" s="677"/>
      <c r="CB41" s="720">
        <f>入力シート!CB41</f>
        <v>0</v>
      </c>
      <c r="CC41" s="709"/>
      <c r="CD41" s="676">
        <f>入力シート!CD41</f>
        <v>0</v>
      </c>
      <c r="CE41" s="721"/>
      <c r="CF41" s="39"/>
      <c r="CG41" s="39"/>
      <c r="CH41" s="587">
        <v>18</v>
      </c>
      <c r="CI41" s="588"/>
      <c r="CJ41" s="595" t="str">
        <f>IFERROR(VLOOKUP(CH41,WORK!$G$3:$H$72,2,FALSE)," ")</f>
        <v xml:space="preserve"> </v>
      </c>
      <c r="CK41" s="595"/>
      <c r="CL41" s="595"/>
      <c r="CM41" s="595"/>
      <c r="CN41" s="595"/>
      <c r="CO41" s="595"/>
      <c r="CP41" s="596"/>
      <c r="CQ41" s="581">
        <v>18</v>
      </c>
      <c r="CR41" s="582"/>
      <c r="CS41" s="595" t="str">
        <f>IFERROR(VLOOKUP(CQ41,WORK!$J$3:$K$72,2,FALSE)," ")</f>
        <v xml:space="preserve"> </v>
      </c>
      <c r="CT41" s="595"/>
      <c r="CU41" s="595"/>
      <c r="CV41" s="595"/>
      <c r="CW41" s="595"/>
      <c r="CX41" s="595"/>
      <c r="CY41" s="596"/>
      <c r="CZ41" s="101">
        <v>6</v>
      </c>
      <c r="DA41" s="42" t="s">
        <v>205</v>
      </c>
      <c r="DB41" s="592" t="str">
        <f>IFERROR(VLOOKUP(CZ41&amp;DA41,WORK!$O$3:$P$72,2,FALSE)," ")</f>
        <v xml:space="preserve"> </v>
      </c>
      <c r="DC41" s="593"/>
      <c r="DD41" s="593"/>
      <c r="DE41" s="593"/>
      <c r="DF41" s="593"/>
      <c r="DG41" s="593"/>
      <c r="DH41" s="594"/>
      <c r="DI41" s="101">
        <v>6</v>
      </c>
      <c r="DJ41" s="42" t="s">
        <v>205</v>
      </c>
      <c r="DK41" s="595" t="str">
        <f>IFERROR(VLOOKUP(DI41&amp;DJ41,WORK!$T$3:$U$72,2,FALSE)," ")</f>
        <v xml:space="preserve"> </v>
      </c>
      <c r="DL41" s="595"/>
      <c r="DM41" s="595"/>
      <c r="DN41" s="595"/>
      <c r="DO41" s="595"/>
      <c r="DP41" s="595"/>
      <c r="DQ41" s="596"/>
      <c r="DR41" s="91"/>
      <c r="DS41" s="39"/>
      <c r="DT41" s="39"/>
      <c r="DU41" s="39"/>
      <c r="DV41" s="39"/>
      <c r="DW41" s="39"/>
      <c r="DX41" s="39"/>
      <c r="DY41" s="39"/>
      <c r="EC41" s="39"/>
      <c r="ED41" s="39"/>
      <c r="EE41" s="39"/>
      <c r="EF41" s="39"/>
      <c r="EG41" s="39"/>
      <c r="EH41" s="39"/>
      <c r="EI41" s="39"/>
      <c r="EJ41" s="39"/>
      <c r="EK41" s="39"/>
    </row>
    <row r="42" spans="1:141">
      <c r="A42" s="715">
        <v>16</v>
      </c>
      <c r="B42" s="716"/>
      <c r="C42" s="678">
        <f>入力シート!C42</f>
        <v>0</v>
      </c>
      <c r="D42" s="676"/>
      <c r="E42" s="676"/>
      <c r="F42" s="676"/>
      <c r="G42" s="693">
        <f>入力シート!G42</f>
        <v>0</v>
      </c>
      <c r="H42" s="676"/>
      <c r="I42" s="676"/>
      <c r="J42" s="676"/>
      <c r="K42" s="693">
        <f>入力シート!K42</f>
        <v>0</v>
      </c>
      <c r="L42" s="676"/>
      <c r="M42" s="676"/>
      <c r="N42" s="676"/>
      <c r="O42" s="677"/>
      <c r="P42" s="673">
        <f>入力シート!P42</f>
        <v>0</v>
      </c>
      <c r="Q42" s="674"/>
      <c r="R42" s="674"/>
      <c r="S42" s="674"/>
      <c r="T42" s="674"/>
      <c r="U42" s="674"/>
      <c r="V42" s="674"/>
      <c r="W42" s="670">
        <f>入力シート!W42</f>
        <v>0</v>
      </c>
      <c r="X42" s="671"/>
      <c r="Y42" s="671"/>
      <c r="Z42" s="671"/>
      <c r="AA42" s="671"/>
      <c r="AB42" s="671"/>
      <c r="AC42" s="671"/>
      <c r="AD42" s="671"/>
      <c r="AE42" s="672"/>
      <c r="AF42" s="673">
        <f>入力シート!AF42</f>
        <v>0</v>
      </c>
      <c r="AG42" s="674"/>
      <c r="AH42" s="674"/>
      <c r="AI42" s="674"/>
      <c r="AJ42" s="674"/>
      <c r="AK42" s="674"/>
      <c r="AL42" s="674"/>
      <c r="AM42" s="674"/>
      <c r="AN42" s="675"/>
      <c r="AO42" s="710">
        <f>入力シート!AO42</f>
        <v>0</v>
      </c>
      <c r="AP42" s="677"/>
      <c r="AQ42" s="678">
        <f>入力シート!AQ42</f>
        <v>0</v>
      </c>
      <c r="AR42" s="676"/>
      <c r="AS42" s="676"/>
      <c r="AT42" s="693">
        <f>入力シート!AT42</f>
        <v>0</v>
      </c>
      <c r="AU42" s="676"/>
      <c r="AV42" s="693">
        <f>入力シート!AV42</f>
        <v>0</v>
      </c>
      <c r="AW42" s="677"/>
      <c r="AX42" s="713">
        <f>入力シート!AX42</f>
        <v>0</v>
      </c>
      <c r="AY42" s="714"/>
      <c r="AZ42" s="694">
        <f>入力シート!AZ42</f>
        <v>0</v>
      </c>
      <c r="BA42" s="695"/>
      <c r="BB42" s="694">
        <f>入力シート!BB42</f>
        <v>0</v>
      </c>
      <c r="BC42" s="695"/>
      <c r="BD42" s="694">
        <f>入力シート!BD42</f>
        <v>0</v>
      </c>
      <c r="BE42" s="695"/>
      <c r="BF42" s="694">
        <f>入力シート!BF42</f>
        <v>0</v>
      </c>
      <c r="BG42" s="695"/>
      <c r="BH42" s="706">
        <f>入力シート!BH42</f>
        <v>0</v>
      </c>
      <c r="BI42" s="676"/>
      <c r="BJ42" s="676">
        <f>入力シート!BJ42</f>
        <v>0</v>
      </c>
      <c r="BK42" s="677"/>
      <c r="BL42" s="706">
        <f>入力シート!BL42</f>
        <v>0</v>
      </c>
      <c r="BM42" s="676"/>
      <c r="BN42" s="676">
        <f>入力シート!BN42</f>
        <v>0</v>
      </c>
      <c r="BO42" s="707"/>
      <c r="BP42" s="699">
        <f>入力シート!BP42</f>
        <v>0</v>
      </c>
      <c r="BQ42" s="676"/>
      <c r="BR42" s="676">
        <f>入力シート!BR42</f>
        <v>0</v>
      </c>
      <c r="BS42" s="677"/>
      <c r="BT42" s="699">
        <f>入力シート!BT42</f>
        <v>0</v>
      </c>
      <c r="BU42" s="676"/>
      <c r="BV42" s="676">
        <f>入力シート!BV42</f>
        <v>0</v>
      </c>
      <c r="BW42" s="677"/>
      <c r="BX42" s="708">
        <f>入力シート!BX42</f>
        <v>0</v>
      </c>
      <c r="BY42" s="709"/>
      <c r="BZ42" s="676">
        <f>入力シート!BZ42</f>
        <v>0</v>
      </c>
      <c r="CA42" s="677"/>
      <c r="CB42" s="720">
        <f>入力シート!CB42</f>
        <v>0</v>
      </c>
      <c r="CC42" s="709"/>
      <c r="CD42" s="676">
        <f>入力シート!CD42</f>
        <v>0</v>
      </c>
      <c r="CE42" s="721"/>
      <c r="CF42" s="39"/>
      <c r="CG42" s="39"/>
      <c r="CH42" s="587">
        <v>19</v>
      </c>
      <c r="CI42" s="588"/>
      <c r="CJ42" s="595" t="str">
        <f>IFERROR(VLOOKUP(CH42,WORK!$G$3:$H$72,2,FALSE)," ")</f>
        <v xml:space="preserve"> </v>
      </c>
      <c r="CK42" s="595"/>
      <c r="CL42" s="595"/>
      <c r="CM42" s="595"/>
      <c r="CN42" s="595"/>
      <c r="CO42" s="595"/>
      <c r="CP42" s="596"/>
      <c r="CQ42" s="581">
        <v>19</v>
      </c>
      <c r="CR42" s="582"/>
      <c r="CS42" s="595" t="str">
        <f>IFERROR(VLOOKUP(CQ42,WORK!$J$3:$K$72,2,FALSE)," ")</f>
        <v xml:space="preserve"> </v>
      </c>
      <c r="CT42" s="595"/>
      <c r="CU42" s="595"/>
      <c r="CV42" s="595"/>
      <c r="CW42" s="595"/>
      <c r="CX42" s="595"/>
      <c r="CY42" s="596"/>
      <c r="CZ42" s="104">
        <v>7</v>
      </c>
      <c r="DA42" s="43">
        <v>1</v>
      </c>
      <c r="DB42" s="589" t="str">
        <f>IFERROR(VLOOKUP(CZ42&amp;DA42,WORK!$O$3:$P$72,2,FALSE)," ")</f>
        <v xml:space="preserve"> </v>
      </c>
      <c r="DC42" s="590"/>
      <c r="DD42" s="590"/>
      <c r="DE42" s="590"/>
      <c r="DF42" s="590"/>
      <c r="DG42" s="590"/>
      <c r="DH42" s="591"/>
      <c r="DI42" s="104">
        <v>7</v>
      </c>
      <c r="DJ42" s="43">
        <v>1</v>
      </c>
      <c r="DK42" s="595" t="str">
        <f>IFERROR(VLOOKUP(DI42&amp;DJ42,WORK!$T$3:$U$72,2,FALSE)," ")</f>
        <v xml:space="preserve"> </v>
      </c>
      <c r="DL42" s="595"/>
      <c r="DM42" s="595"/>
      <c r="DN42" s="595"/>
      <c r="DO42" s="595"/>
      <c r="DP42" s="595"/>
      <c r="DQ42" s="596"/>
      <c r="DR42" s="91"/>
      <c r="DS42" s="39"/>
      <c r="DT42" s="39"/>
      <c r="DU42" s="39"/>
      <c r="DV42" s="39"/>
      <c r="DW42" s="39"/>
      <c r="DX42" s="39"/>
      <c r="DY42" s="39"/>
      <c r="EC42" s="39"/>
      <c r="ED42" s="39"/>
      <c r="EE42" s="39"/>
      <c r="EF42" s="39"/>
      <c r="EG42" s="39"/>
      <c r="EH42" s="39"/>
      <c r="EI42" s="39"/>
      <c r="EJ42" s="39"/>
      <c r="EK42" s="39"/>
    </row>
    <row r="43" spans="1:141" ht="13.5" customHeight="1">
      <c r="A43" s="715">
        <v>17</v>
      </c>
      <c r="B43" s="716"/>
      <c r="C43" s="678">
        <f>入力シート!C43</f>
        <v>0</v>
      </c>
      <c r="D43" s="676"/>
      <c r="E43" s="676"/>
      <c r="F43" s="676"/>
      <c r="G43" s="693">
        <f>入力シート!G43</f>
        <v>0</v>
      </c>
      <c r="H43" s="676"/>
      <c r="I43" s="676"/>
      <c r="J43" s="676"/>
      <c r="K43" s="693">
        <f>入力シート!K43</f>
        <v>0</v>
      </c>
      <c r="L43" s="676"/>
      <c r="M43" s="676"/>
      <c r="N43" s="676"/>
      <c r="O43" s="677"/>
      <c r="P43" s="673">
        <f>入力シート!P43</f>
        <v>0</v>
      </c>
      <c r="Q43" s="674"/>
      <c r="R43" s="674"/>
      <c r="S43" s="674"/>
      <c r="T43" s="674"/>
      <c r="U43" s="674"/>
      <c r="V43" s="674"/>
      <c r="W43" s="670">
        <f>入力シート!W43</f>
        <v>0</v>
      </c>
      <c r="X43" s="671"/>
      <c r="Y43" s="671"/>
      <c r="Z43" s="671"/>
      <c r="AA43" s="671"/>
      <c r="AB43" s="671"/>
      <c r="AC43" s="671"/>
      <c r="AD43" s="671"/>
      <c r="AE43" s="672"/>
      <c r="AF43" s="673">
        <f>入力シート!AF43</f>
        <v>0</v>
      </c>
      <c r="AG43" s="674"/>
      <c r="AH43" s="674"/>
      <c r="AI43" s="674"/>
      <c r="AJ43" s="674"/>
      <c r="AK43" s="674"/>
      <c r="AL43" s="674"/>
      <c r="AM43" s="674"/>
      <c r="AN43" s="675"/>
      <c r="AO43" s="710">
        <f>入力シート!AO43</f>
        <v>0</v>
      </c>
      <c r="AP43" s="677"/>
      <c r="AQ43" s="678">
        <f>入力シート!AQ43</f>
        <v>0</v>
      </c>
      <c r="AR43" s="676"/>
      <c r="AS43" s="676"/>
      <c r="AT43" s="693">
        <f>入力シート!AT43</f>
        <v>0</v>
      </c>
      <c r="AU43" s="676"/>
      <c r="AV43" s="693">
        <f>入力シート!AV43</f>
        <v>0</v>
      </c>
      <c r="AW43" s="677"/>
      <c r="AX43" s="713">
        <f>入力シート!AX43</f>
        <v>0</v>
      </c>
      <c r="AY43" s="714"/>
      <c r="AZ43" s="694">
        <f>入力シート!AZ43</f>
        <v>0</v>
      </c>
      <c r="BA43" s="695"/>
      <c r="BB43" s="694">
        <f>入力シート!BB43</f>
        <v>0</v>
      </c>
      <c r="BC43" s="695"/>
      <c r="BD43" s="694">
        <f>入力シート!BD43</f>
        <v>0</v>
      </c>
      <c r="BE43" s="695"/>
      <c r="BF43" s="694">
        <f>入力シート!BF43</f>
        <v>0</v>
      </c>
      <c r="BG43" s="695"/>
      <c r="BH43" s="706">
        <f>入力シート!BH43</f>
        <v>0</v>
      </c>
      <c r="BI43" s="676"/>
      <c r="BJ43" s="676">
        <f>入力シート!BJ43</f>
        <v>0</v>
      </c>
      <c r="BK43" s="677"/>
      <c r="BL43" s="706">
        <f>入力シート!BL43</f>
        <v>0</v>
      </c>
      <c r="BM43" s="676"/>
      <c r="BN43" s="676">
        <f>入力シート!BN43</f>
        <v>0</v>
      </c>
      <c r="BO43" s="707"/>
      <c r="BP43" s="699">
        <f>入力シート!BP43</f>
        <v>0</v>
      </c>
      <c r="BQ43" s="676"/>
      <c r="BR43" s="676">
        <f>入力シート!BR43</f>
        <v>0</v>
      </c>
      <c r="BS43" s="677"/>
      <c r="BT43" s="699">
        <f>入力シート!BT43</f>
        <v>0</v>
      </c>
      <c r="BU43" s="676"/>
      <c r="BV43" s="676">
        <f>入力シート!BV43</f>
        <v>0</v>
      </c>
      <c r="BW43" s="677"/>
      <c r="BX43" s="708">
        <f>入力シート!BX43</f>
        <v>0</v>
      </c>
      <c r="BY43" s="709"/>
      <c r="BZ43" s="676">
        <f>入力シート!BZ43</f>
        <v>0</v>
      </c>
      <c r="CA43" s="677"/>
      <c r="CB43" s="720">
        <f>入力シート!CB43</f>
        <v>0</v>
      </c>
      <c r="CC43" s="709"/>
      <c r="CD43" s="676">
        <f>入力シート!CD43</f>
        <v>0</v>
      </c>
      <c r="CE43" s="721"/>
      <c r="CF43" s="39"/>
      <c r="CG43" s="39"/>
      <c r="CH43" s="587">
        <v>20</v>
      </c>
      <c r="CI43" s="588"/>
      <c r="CJ43" s="595" t="str">
        <f>IFERROR(VLOOKUP(CH43,WORK!$G$3:$H$72,2,FALSE)," ")</f>
        <v xml:space="preserve"> </v>
      </c>
      <c r="CK43" s="595"/>
      <c r="CL43" s="595"/>
      <c r="CM43" s="595"/>
      <c r="CN43" s="595"/>
      <c r="CO43" s="595"/>
      <c r="CP43" s="596"/>
      <c r="CQ43" s="581">
        <v>20</v>
      </c>
      <c r="CR43" s="582"/>
      <c r="CS43" s="595" t="str">
        <f>IFERROR(VLOOKUP(CQ43,WORK!$J$3:$K$72,2,FALSE)," ")</f>
        <v xml:space="preserve"> </v>
      </c>
      <c r="CT43" s="595"/>
      <c r="CU43" s="595"/>
      <c r="CV43" s="595"/>
      <c r="CW43" s="595"/>
      <c r="CX43" s="595"/>
      <c r="CY43" s="596"/>
      <c r="CZ43" s="106">
        <v>7</v>
      </c>
      <c r="DA43" s="149">
        <v>2</v>
      </c>
      <c r="DB43" s="592" t="str">
        <f>IFERROR(VLOOKUP(CZ43&amp;DA43,WORK!$O$3:$P$72,2,FALSE)," ")</f>
        <v xml:space="preserve"> </v>
      </c>
      <c r="DC43" s="593"/>
      <c r="DD43" s="593"/>
      <c r="DE43" s="593"/>
      <c r="DF43" s="593"/>
      <c r="DG43" s="593"/>
      <c r="DH43" s="594"/>
      <c r="DI43" s="106">
        <v>7</v>
      </c>
      <c r="DJ43" s="149">
        <v>2</v>
      </c>
      <c r="DK43" s="595" t="str">
        <f>IFERROR(VLOOKUP(DI43&amp;DJ43,WORK!$T$3:$U$72,2,FALSE)," ")</f>
        <v xml:space="preserve"> </v>
      </c>
      <c r="DL43" s="595"/>
      <c r="DM43" s="595"/>
      <c r="DN43" s="595"/>
      <c r="DO43" s="595"/>
      <c r="DP43" s="595"/>
      <c r="DQ43" s="596"/>
      <c r="DR43" s="91"/>
      <c r="DS43" s="39"/>
      <c r="DT43" s="39"/>
      <c r="DU43" s="39"/>
      <c r="DV43" s="39"/>
      <c r="DW43" s="39"/>
      <c r="DX43" s="39"/>
      <c r="DY43" s="39"/>
      <c r="EC43" s="39"/>
      <c r="ED43" s="39"/>
      <c r="EE43" s="39"/>
      <c r="EF43" s="39"/>
      <c r="EG43" s="39"/>
      <c r="EH43" s="39"/>
      <c r="EI43" s="39"/>
      <c r="EJ43" s="39"/>
      <c r="EK43" s="39"/>
    </row>
    <row r="44" spans="1:141">
      <c r="A44" s="715">
        <v>18</v>
      </c>
      <c r="B44" s="716"/>
      <c r="C44" s="678">
        <f>入力シート!C44</f>
        <v>0</v>
      </c>
      <c r="D44" s="676"/>
      <c r="E44" s="676"/>
      <c r="F44" s="676"/>
      <c r="G44" s="693">
        <f>入力シート!G44</f>
        <v>0</v>
      </c>
      <c r="H44" s="676"/>
      <c r="I44" s="676"/>
      <c r="J44" s="676"/>
      <c r="K44" s="693">
        <f>入力シート!K44</f>
        <v>0</v>
      </c>
      <c r="L44" s="676"/>
      <c r="M44" s="676"/>
      <c r="N44" s="676"/>
      <c r="O44" s="677"/>
      <c r="P44" s="673">
        <f>入力シート!P44</f>
        <v>0</v>
      </c>
      <c r="Q44" s="674"/>
      <c r="R44" s="674"/>
      <c r="S44" s="674"/>
      <c r="T44" s="674"/>
      <c r="U44" s="674"/>
      <c r="V44" s="674"/>
      <c r="W44" s="670">
        <f>入力シート!W44</f>
        <v>0</v>
      </c>
      <c r="X44" s="671"/>
      <c r="Y44" s="671"/>
      <c r="Z44" s="671"/>
      <c r="AA44" s="671"/>
      <c r="AB44" s="671"/>
      <c r="AC44" s="671"/>
      <c r="AD44" s="671"/>
      <c r="AE44" s="672"/>
      <c r="AF44" s="673">
        <f>入力シート!AF44</f>
        <v>0</v>
      </c>
      <c r="AG44" s="674"/>
      <c r="AH44" s="674"/>
      <c r="AI44" s="674"/>
      <c r="AJ44" s="674"/>
      <c r="AK44" s="674"/>
      <c r="AL44" s="674"/>
      <c r="AM44" s="674"/>
      <c r="AN44" s="675"/>
      <c r="AO44" s="710">
        <f>入力シート!AO44</f>
        <v>0</v>
      </c>
      <c r="AP44" s="677"/>
      <c r="AQ44" s="678">
        <f>入力シート!AQ44</f>
        <v>0</v>
      </c>
      <c r="AR44" s="676"/>
      <c r="AS44" s="676"/>
      <c r="AT44" s="693">
        <f>入力シート!AT44</f>
        <v>0</v>
      </c>
      <c r="AU44" s="676"/>
      <c r="AV44" s="693">
        <f>入力シート!AV44</f>
        <v>0</v>
      </c>
      <c r="AW44" s="677"/>
      <c r="AX44" s="713">
        <f>入力シート!AX44</f>
        <v>0</v>
      </c>
      <c r="AY44" s="714"/>
      <c r="AZ44" s="694">
        <f>入力シート!AZ44</f>
        <v>0</v>
      </c>
      <c r="BA44" s="695"/>
      <c r="BB44" s="694">
        <f>入力シート!BB44</f>
        <v>0</v>
      </c>
      <c r="BC44" s="695"/>
      <c r="BD44" s="694">
        <f>入力シート!BD44</f>
        <v>0</v>
      </c>
      <c r="BE44" s="695"/>
      <c r="BF44" s="694">
        <f>入力シート!BF44</f>
        <v>0</v>
      </c>
      <c r="BG44" s="695"/>
      <c r="BH44" s="706">
        <f>入力シート!BH44</f>
        <v>0</v>
      </c>
      <c r="BI44" s="676"/>
      <c r="BJ44" s="676">
        <f>入力シート!BJ44</f>
        <v>0</v>
      </c>
      <c r="BK44" s="677"/>
      <c r="BL44" s="706">
        <f>入力シート!BL44</f>
        <v>0</v>
      </c>
      <c r="BM44" s="676"/>
      <c r="BN44" s="676">
        <f>入力シート!BN44</f>
        <v>0</v>
      </c>
      <c r="BO44" s="707"/>
      <c r="BP44" s="699">
        <f>入力シート!BP44</f>
        <v>0</v>
      </c>
      <c r="BQ44" s="676"/>
      <c r="BR44" s="676">
        <f>入力シート!BR44</f>
        <v>0</v>
      </c>
      <c r="BS44" s="677"/>
      <c r="BT44" s="699">
        <f>入力シート!BT44</f>
        <v>0</v>
      </c>
      <c r="BU44" s="676"/>
      <c r="BV44" s="676">
        <f>入力シート!BV44</f>
        <v>0</v>
      </c>
      <c r="BW44" s="677"/>
      <c r="BX44" s="708">
        <f>入力シート!BX44</f>
        <v>0</v>
      </c>
      <c r="BY44" s="709"/>
      <c r="BZ44" s="676">
        <f>入力シート!BZ44</f>
        <v>0</v>
      </c>
      <c r="CA44" s="677"/>
      <c r="CB44" s="720">
        <f>入力シート!CB44</f>
        <v>0</v>
      </c>
      <c r="CC44" s="709"/>
      <c r="CD44" s="676">
        <f>入力シート!CD44</f>
        <v>0</v>
      </c>
      <c r="CE44" s="721"/>
      <c r="CF44" s="39"/>
      <c r="CG44" s="39"/>
      <c r="CH44" s="587">
        <v>21</v>
      </c>
      <c r="CI44" s="588"/>
      <c r="CJ44" s="595" t="str">
        <f>IFERROR(VLOOKUP(CH44,WORK!$G$3:$H$72,2,FALSE)," ")</f>
        <v xml:space="preserve"> </v>
      </c>
      <c r="CK44" s="595"/>
      <c r="CL44" s="595"/>
      <c r="CM44" s="595"/>
      <c r="CN44" s="595"/>
      <c r="CO44" s="595"/>
      <c r="CP44" s="596"/>
      <c r="CQ44" s="581">
        <v>21</v>
      </c>
      <c r="CR44" s="582"/>
      <c r="CS44" s="595" t="str">
        <f>IFERROR(VLOOKUP(CQ44,WORK!$J$3:$K$72,2,FALSE)," ")</f>
        <v xml:space="preserve"> </v>
      </c>
      <c r="CT44" s="595"/>
      <c r="CU44" s="595"/>
      <c r="CV44" s="595"/>
      <c r="CW44" s="595"/>
      <c r="CX44" s="595"/>
      <c r="CY44" s="596"/>
      <c r="CZ44" s="101">
        <v>7</v>
      </c>
      <c r="DA44" s="42" t="s">
        <v>211</v>
      </c>
      <c r="DB44" s="592" t="str">
        <f>IFERROR(VLOOKUP(CZ44&amp;DA44,WORK!$O$3:$P$72,2,FALSE)," ")</f>
        <v xml:space="preserve"> </v>
      </c>
      <c r="DC44" s="593"/>
      <c r="DD44" s="593"/>
      <c r="DE44" s="593"/>
      <c r="DF44" s="593"/>
      <c r="DG44" s="593"/>
      <c r="DH44" s="594"/>
      <c r="DI44" s="101">
        <v>7</v>
      </c>
      <c r="DJ44" s="42" t="s">
        <v>196</v>
      </c>
      <c r="DK44" s="595" t="str">
        <f>IFERROR(VLOOKUP(DI44&amp;DJ44,WORK!$T$3:$U$72,2,FALSE)," ")</f>
        <v xml:space="preserve"> </v>
      </c>
      <c r="DL44" s="595"/>
      <c r="DM44" s="595"/>
      <c r="DN44" s="595"/>
      <c r="DO44" s="595"/>
      <c r="DP44" s="595"/>
      <c r="DQ44" s="596"/>
      <c r="DR44" s="91"/>
      <c r="DS44" s="39"/>
      <c r="DT44" s="39"/>
      <c r="DU44" s="39"/>
      <c r="DV44" s="39"/>
      <c r="DW44" s="39"/>
      <c r="DX44" s="39"/>
      <c r="DY44" s="39"/>
    </row>
    <row r="45" spans="1:141" ht="13.5" customHeight="1">
      <c r="A45" s="715">
        <v>19</v>
      </c>
      <c r="B45" s="716"/>
      <c r="C45" s="678">
        <f>入力シート!C45</f>
        <v>0</v>
      </c>
      <c r="D45" s="676"/>
      <c r="E45" s="676"/>
      <c r="F45" s="676"/>
      <c r="G45" s="693">
        <f>入力シート!G45</f>
        <v>0</v>
      </c>
      <c r="H45" s="676"/>
      <c r="I45" s="676"/>
      <c r="J45" s="676"/>
      <c r="K45" s="693">
        <f>入力シート!K45</f>
        <v>0</v>
      </c>
      <c r="L45" s="676"/>
      <c r="M45" s="676"/>
      <c r="N45" s="676"/>
      <c r="O45" s="677"/>
      <c r="P45" s="673">
        <f>入力シート!P45</f>
        <v>0</v>
      </c>
      <c r="Q45" s="674"/>
      <c r="R45" s="674"/>
      <c r="S45" s="674"/>
      <c r="T45" s="674"/>
      <c r="U45" s="674"/>
      <c r="V45" s="674"/>
      <c r="W45" s="670">
        <f>入力シート!W45</f>
        <v>0</v>
      </c>
      <c r="X45" s="671"/>
      <c r="Y45" s="671"/>
      <c r="Z45" s="671"/>
      <c r="AA45" s="671"/>
      <c r="AB45" s="671"/>
      <c r="AC45" s="671"/>
      <c r="AD45" s="671"/>
      <c r="AE45" s="672"/>
      <c r="AF45" s="673">
        <f>入力シート!AF45</f>
        <v>0</v>
      </c>
      <c r="AG45" s="674"/>
      <c r="AH45" s="674"/>
      <c r="AI45" s="674"/>
      <c r="AJ45" s="674"/>
      <c r="AK45" s="674"/>
      <c r="AL45" s="674"/>
      <c r="AM45" s="674"/>
      <c r="AN45" s="675"/>
      <c r="AO45" s="710">
        <f>入力シート!AO45</f>
        <v>0</v>
      </c>
      <c r="AP45" s="677"/>
      <c r="AQ45" s="678">
        <f>入力シート!AQ45</f>
        <v>0</v>
      </c>
      <c r="AR45" s="676"/>
      <c r="AS45" s="676"/>
      <c r="AT45" s="693">
        <f>入力シート!AT45</f>
        <v>0</v>
      </c>
      <c r="AU45" s="676"/>
      <c r="AV45" s="693">
        <f>入力シート!AV45</f>
        <v>0</v>
      </c>
      <c r="AW45" s="677"/>
      <c r="AX45" s="713">
        <f>入力シート!AX45</f>
        <v>0</v>
      </c>
      <c r="AY45" s="714"/>
      <c r="AZ45" s="694">
        <f>入力シート!AZ45</f>
        <v>0</v>
      </c>
      <c r="BA45" s="695"/>
      <c r="BB45" s="694">
        <f>入力シート!BB45</f>
        <v>0</v>
      </c>
      <c r="BC45" s="695"/>
      <c r="BD45" s="694">
        <f>入力シート!BD45</f>
        <v>0</v>
      </c>
      <c r="BE45" s="695"/>
      <c r="BF45" s="694">
        <f>入力シート!BF45</f>
        <v>0</v>
      </c>
      <c r="BG45" s="695"/>
      <c r="BH45" s="706">
        <f>入力シート!BH45</f>
        <v>0</v>
      </c>
      <c r="BI45" s="676"/>
      <c r="BJ45" s="676">
        <f>入力シート!BJ45</f>
        <v>0</v>
      </c>
      <c r="BK45" s="677"/>
      <c r="BL45" s="706">
        <f>入力シート!BL45</f>
        <v>0</v>
      </c>
      <c r="BM45" s="676"/>
      <c r="BN45" s="676">
        <f>入力シート!BN45</f>
        <v>0</v>
      </c>
      <c r="BO45" s="707"/>
      <c r="BP45" s="699">
        <f>入力シート!BP45</f>
        <v>0</v>
      </c>
      <c r="BQ45" s="676"/>
      <c r="BR45" s="676">
        <f>入力シート!BR45</f>
        <v>0</v>
      </c>
      <c r="BS45" s="677"/>
      <c r="BT45" s="699">
        <f>入力シート!BT45</f>
        <v>0</v>
      </c>
      <c r="BU45" s="676"/>
      <c r="BV45" s="676">
        <f>入力シート!BV45</f>
        <v>0</v>
      </c>
      <c r="BW45" s="677"/>
      <c r="BX45" s="708">
        <f>入力シート!BX45</f>
        <v>0</v>
      </c>
      <c r="BY45" s="709"/>
      <c r="BZ45" s="676">
        <f>入力シート!BZ45</f>
        <v>0</v>
      </c>
      <c r="CA45" s="677"/>
      <c r="CB45" s="720">
        <f>入力シート!CB45</f>
        <v>0</v>
      </c>
      <c r="CC45" s="709"/>
      <c r="CD45" s="676">
        <f>入力シート!CD45</f>
        <v>0</v>
      </c>
      <c r="CE45" s="721"/>
      <c r="CF45" s="39"/>
      <c r="CG45" s="39"/>
      <c r="CH45" s="587">
        <v>22</v>
      </c>
      <c r="CI45" s="588"/>
      <c r="CJ45" s="595" t="str">
        <f>IFERROR(VLOOKUP(CH45,WORK!$G$3:$H$72,2,FALSE)," ")</f>
        <v xml:space="preserve"> </v>
      </c>
      <c r="CK45" s="595"/>
      <c r="CL45" s="595"/>
      <c r="CM45" s="595"/>
      <c r="CN45" s="595"/>
      <c r="CO45" s="595"/>
      <c r="CP45" s="596"/>
      <c r="CQ45" s="581">
        <v>22</v>
      </c>
      <c r="CR45" s="582"/>
      <c r="CS45" s="595" t="str">
        <f>IFERROR(VLOOKUP(CQ45,WORK!$J$3:$K$72,2,FALSE)," ")</f>
        <v xml:space="preserve"> </v>
      </c>
      <c r="CT45" s="595"/>
      <c r="CU45" s="595"/>
      <c r="CV45" s="595"/>
      <c r="CW45" s="595"/>
      <c r="CX45" s="595"/>
      <c r="CY45" s="596"/>
      <c r="CZ45" s="104">
        <v>8</v>
      </c>
      <c r="DA45" s="43">
        <v>1</v>
      </c>
      <c r="DB45" s="589" t="str">
        <f>IFERROR(VLOOKUP(CZ45&amp;DA45,WORK!$O$3:$P$72,2,FALSE)," ")</f>
        <v xml:space="preserve"> </v>
      </c>
      <c r="DC45" s="590"/>
      <c r="DD45" s="590"/>
      <c r="DE45" s="590"/>
      <c r="DF45" s="590"/>
      <c r="DG45" s="590"/>
      <c r="DH45" s="591"/>
      <c r="DI45" s="104">
        <v>8</v>
      </c>
      <c r="DJ45" s="43">
        <v>1</v>
      </c>
      <c r="DK45" s="595" t="str">
        <f>IFERROR(VLOOKUP(DI45&amp;DJ45,WORK!$T$3:$U$72,2,FALSE)," ")</f>
        <v xml:space="preserve"> </v>
      </c>
      <c r="DL45" s="595"/>
      <c r="DM45" s="595"/>
      <c r="DN45" s="595"/>
      <c r="DO45" s="595"/>
      <c r="DP45" s="595"/>
      <c r="DQ45" s="596"/>
      <c r="DR45" s="91"/>
      <c r="DS45" s="39"/>
      <c r="DT45" s="39"/>
      <c r="DU45" s="39"/>
      <c r="DV45" s="39"/>
      <c r="DW45" s="39"/>
      <c r="DX45" s="39"/>
      <c r="DY45" s="39"/>
    </row>
    <row r="46" spans="1:141" ht="14.1" customHeight="1">
      <c r="A46" s="715">
        <v>20</v>
      </c>
      <c r="B46" s="716"/>
      <c r="C46" s="678">
        <f>入力シート!C46</f>
        <v>0</v>
      </c>
      <c r="D46" s="676"/>
      <c r="E46" s="676"/>
      <c r="F46" s="676"/>
      <c r="G46" s="693">
        <f>入力シート!G46</f>
        <v>0</v>
      </c>
      <c r="H46" s="676"/>
      <c r="I46" s="676"/>
      <c r="J46" s="676"/>
      <c r="K46" s="693">
        <f>入力シート!K46</f>
        <v>0</v>
      </c>
      <c r="L46" s="676"/>
      <c r="M46" s="676"/>
      <c r="N46" s="676"/>
      <c r="O46" s="677"/>
      <c r="P46" s="673">
        <f>入力シート!P46</f>
        <v>0</v>
      </c>
      <c r="Q46" s="674"/>
      <c r="R46" s="674"/>
      <c r="S46" s="674"/>
      <c r="T46" s="674"/>
      <c r="U46" s="674"/>
      <c r="V46" s="674"/>
      <c r="W46" s="670">
        <f>入力シート!W46</f>
        <v>0</v>
      </c>
      <c r="X46" s="671"/>
      <c r="Y46" s="671"/>
      <c r="Z46" s="671"/>
      <c r="AA46" s="671"/>
      <c r="AB46" s="671"/>
      <c r="AC46" s="671"/>
      <c r="AD46" s="671"/>
      <c r="AE46" s="672"/>
      <c r="AF46" s="673">
        <f>入力シート!AF46</f>
        <v>0</v>
      </c>
      <c r="AG46" s="674"/>
      <c r="AH46" s="674"/>
      <c r="AI46" s="674"/>
      <c r="AJ46" s="674"/>
      <c r="AK46" s="674"/>
      <c r="AL46" s="674"/>
      <c r="AM46" s="674"/>
      <c r="AN46" s="675"/>
      <c r="AO46" s="710">
        <f>入力シート!AO46</f>
        <v>0</v>
      </c>
      <c r="AP46" s="677"/>
      <c r="AQ46" s="678">
        <f>入力シート!AQ46</f>
        <v>0</v>
      </c>
      <c r="AR46" s="676"/>
      <c r="AS46" s="676"/>
      <c r="AT46" s="693">
        <f>入力シート!AT46</f>
        <v>0</v>
      </c>
      <c r="AU46" s="676"/>
      <c r="AV46" s="693">
        <f>入力シート!AV46</f>
        <v>0</v>
      </c>
      <c r="AW46" s="677"/>
      <c r="AX46" s="713">
        <f>入力シート!AX46</f>
        <v>0</v>
      </c>
      <c r="AY46" s="714"/>
      <c r="AZ46" s="694">
        <f>入力シート!AZ46</f>
        <v>0</v>
      </c>
      <c r="BA46" s="695"/>
      <c r="BB46" s="694">
        <f>入力シート!BB46</f>
        <v>0</v>
      </c>
      <c r="BC46" s="695"/>
      <c r="BD46" s="694">
        <f>入力シート!BD46</f>
        <v>0</v>
      </c>
      <c r="BE46" s="695"/>
      <c r="BF46" s="694">
        <f>入力シート!BF46</f>
        <v>0</v>
      </c>
      <c r="BG46" s="695"/>
      <c r="BH46" s="706">
        <f>入力シート!BH46</f>
        <v>0</v>
      </c>
      <c r="BI46" s="676"/>
      <c r="BJ46" s="676">
        <f>入力シート!BJ46</f>
        <v>0</v>
      </c>
      <c r="BK46" s="677"/>
      <c r="BL46" s="706">
        <f>入力シート!BL46</f>
        <v>0</v>
      </c>
      <c r="BM46" s="676"/>
      <c r="BN46" s="676">
        <f>入力シート!BN46</f>
        <v>0</v>
      </c>
      <c r="BO46" s="707"/>
      <c r="BP46" s="699">
        <f>入力シート!BP46</f>
        <v>0</v>
      </c>
      <c r="BQ46" s="676"/>
      <c r="BR46" s="676">
        <f>入力シート!BR46</f>
        <v>0</v>
      </c>
      <c r="BS46" s="677"/>
      <c r="BT46" s="699">
        <f>入力シート!BT46</f>
        <v>0</v>
      </c>
      <c r="BU46" s="676"/>
      <c r="BV46" s="676">
        <f>入力シート!BV46</f>
        <v>0</v>
      </c>
      <c r="BW46" s="677"/>
      <c r="BX46" s="708">
        <f>入力シート!BX46</f>
        <v>0</v>
      </c>
      <c r="BY46" s="709"/>
      <c r="BZ46" s="676">
        <f>入力シート!BZ46</f>
        <v>0</v>
      </c>
      <c r="CA46" s="677"/>
      <c r="CB46" s="720">
        <f>入力シート!CB46</f>
        <v>0</v>
      </c>
      <c r="CC46" s="709"/>
      <c r="CD46" s="676">
        <f>入力シート!CD46</f>
        <v>0</v>
      </c>
      <c r="CE46" s="721"/>
      <c r="CF46" s="39"/>
      <c r="CG46" s="39"/>
      <c r="CH46" s="587">
        <v>23</v>
      </c>
      <c r="CI46" s="588"/>
      <c r="CJ46" s="595" t="str">
        <f>IFERROR(VLOOKUP(CH46,WORK!$G$3:$H$72,2,FALSE)," ")</f>
        <v xml:space="preserve"> </v>
      </c>
      <c r="CK46" s="595"/>
      <c r="CL46" s="595"/>
      <c r="CM46" s="595"/>
      <c r="CN46" s="595"/>
      <c r="CO46" s="595"/>
      <c r="CP46" s="596"/>
      <c r="CQ46" s="581">
        <v>23</v>
      </c>
      <c r="CR46" s="582"/>
      <c r="CS46" s="595" t="str">
        <f>IFERROR(VLOOKUP(CQ46,WORK!$J$3:$K$72,2,FALSE)," ")</f>
        <v xml:space="preserve"> </v>
      </c>
      <c r="CT46" s="595"/>
      <c r="CU46" s="595"/>
      <c r="CV46" s="595"/>
      <c r="CW46" s="595"/>
      <c r="CX46" s="595"/>
      <c r="CY46" s="596"/>
      <c r="CZ46" s="106">
        <v>8</v>
      </c>
      <c r="DA46" s="149">
        <v>2</v>
      </c>
      <c r="DB46" s="592" t="str">
        <f>IFERROR(VLOOKUP(CZ46&amp;DA46,WORK!$O$3:$P$72,2,FALSE)," ")</f>
        <v xml:space="preserve"> </v>
      </c>
      <c r="DC46" s="593"/>
      <c r="DD46" s="593"/>
      <c r="DE46" s="593"/>
      <c r="DF46" s="593"/>
      <c r="DG46" s="593"/>
      <c r="DH46" s="594"/>
      <c r="DI46" s="106">
        <v>8</v>
      </c>
      <c r="DJ46" s="149">
        <v>2</v>
      </c>
      <c r="DK46" s="595" t="str">
        <f>IFERROR(VLOOKUP(DI46&amp;DJ46,WORK!$T$3:$U$72,2,FALSE)," ")</f>
        <v xml:space="preserve"> </v>
      </c>
      <c r="DL46" s="595"/>
      <c r="DM46" s="595"/>
      <c r="DN46" s="595"/>
      <c r="DO46" s="595"/>
      <c r="DP46" s="595"/>
      <c r="DQ46" s="596"/>
      <c r="DR46" s="91"/>
      <c r="DS46" s="39"/>
      <c r="DT46" s="39"/>
      <c r="DU46" s="39"/>
      <c r="DV46" s="39"/>
      <c r="DW46" s="39"/>
      <c r="DX46" s="39"/>
      <c r="DY46" s="39"/>
    </row>
    <row r="47" spans="1:141" ht="14.1" customHeight="1">
      <c r="A47" s="715">
        <v>21</v>
      </c>
      <c r="B47" s="716"/>
      <c r="C47" s="678">
        <f>入力シート!C47</f>
        <v>0</v>
      </c>
      <c r="D47" s="676"/>
      <c r="E47" s="676"/>
      <c r="F47" s="676"/>
      <c r="G47" s="693">
        <f>入力シート!G47</f>
        <v>0</v>
      </c>
      <c r="H47" s="676"/>
      <c r="I47" s="676"/>
      <c r="J47" s="676"/>
      <c r="K47" s="693">
        <f>入力シート!K47</f>
        <v>0</v>
      </c>
      <c r="L47" s="676"/>
      <c r="M47" s="676"/>
      <c r="N47" s="676"/>
      <c r="O47" s="677"/>
      <c r="P47" s="673">
        <f>入力シート!P47</f>
        <v>0</v>
      </c>
      <c r="Q47" s="674"/>
      <c r="R47" s="674"/>
      <c r="S47" s="674"/>
      <c r="T47" s="674"/>
      <c r="U47" s="674"/>
      <c r="V47" s="674"/>
      <c r="W47" s="670">
        <f>入力シート!W47</f>
        <v>0</v>
      </c>
      <c r="X47" s="671"/>
      <c r="Y47" s="671"/>
      <c r="Z47" s="671"/>
      <c r="AA47" s="671"/>
      <c r="AB47" s="671"/>
      <c r="AC47" s="671"/>
      <c r="AD47" s="671"/>
      <c r="AE47" s="672"/>
      <c r="AF47" s="673">
        <f>入力シート!AF47</f>
        <v>0</v>
      </c>
      <c r="AG47" s="674"/>
      <c r="AH47" s="674"/>
      <c r="AI47" s="674"/>
      <c r="AJ47" s="674"/>
      <c r="AK47" s="674"/>
      <c r="AL47" s="674"/>
      <c r="AM47" s="674"/>
      <c r="AN47" s="675"/>
      <c r="AO47" s="710">
        <f>入力シート!AO47</f>
        <v>0</v>
      </c>
      <c r="AP47" s="677"/>
      <c r="AQ47" s="678">
        <f>入力シート!AQ47</f>
        <v>0</v>
      </c>
      <c r="AR47" s="676"/>
      <c r="AS47" s="676"/>
      <c r="AT47" s="693">
        <f>入力シート!AT47</f>
        <v>0</v>
      </c>
      <c r="AU47" s="676"/>
      <c r="AV47" s="693">
        <f>入力シート!AV47</f>
        <v>0</v>
      </c>
      <c r="AW47" s="677"/>
      <c r="AX47" s="713">
        <f>入力シート!AX47</f>
        <v>0</v>
      </c>
      <c r="AY47" s="714"/>
      <c r="AZ47" s="694">
        <f>入力シート!AZ47</f>
        <v>0</v>
      </c>
      <c r="BA47" s="695"/>
      <c r="BB47" s="694">
        <f>入力シート!BB47</f>
        <v>0</v>
      </c>
      <c r="BC47" s="695"/>
      <c r="BD47" s="694">
        <f>入力シート!BD47</f>
        <v>0</v>
      </c>
      <c r="BE47" s="695"/>
      <c r="BF47" s="694">
        <f>入力シート!BF47</f>
        <v>0</v>
      </c>
      <c r="BG47" s="695"/>
      <c r="BH47" s="706">
        <f>入力シート!BH47</f>
        <v>0</v>
      </c>
      <c r="BI47" s="676"/>
      <c r="BJ47" s="676">
        <f>入力シート!BJ47</f>
        <v>0</v>
      </c>
      <c r="BK47" s="677"/>
      <c r="BL47" s="706">
        <f>入力シート!BL47</f>
        <v>0</v>
      </c>
      <c r="BM47" s="676"/>
      <c r="BN47" s="676">
        <f>入力シート!BN47</f>
        <v>0</v>
      </c>
      <c r="BO47" s="707"/>
      <c r="BP47" s="699">
        <f>入力シート!BP47</f>
        <v>0</v>
      </c>
      <c r="BQ47" s="676"/>
      <c r="BR47" s="676">
        <f>入力シート!BR47</f>
        <v>0</v>
      </c>
      <c r="BS47" s="677"/>
      <c r="BT47" s="699">
        <f>入力シート!BT47</f>
        <v>0</v>
      </c>
      <c r="BU47" s="676"/>
      <c r="BV47" s="676">
        <f>入力シート!BV47</f>
        <v>0</v>
      </c>
      <c r="BW47" s="677"/>
      <c r="BX47" s="708">
        <f>入力シート!BX47</f>
        <v>0</v>
      </c>
      <c r="BY47" s="709"/>
      <c r="BZ47" s="676">
        <f>入力シート!BZ47</f>
        <v>0</v>
      </c>
      <c r="CA47" s="677"/>
      <c r="CB47" s="720">
        <f>入力シート!CB47</f>
        <v>0</v>
      </c>
      <c r="CC47" s="709"/>
      <c r="CD47" s="676">
        <f>入力シート!CD47</f>
        <v>0</v>
      </c>
      <c r="CE47" s="721"/>
      <c r="CF47" s="39"/>
      <c r="CG47" s="39"/>
      <c r="CH47" s="587">
        <v>24</v>
      </c>
      <c r="CI47" s="588"/>
      <c r="CJ47" s="595" t="str">
        <f>IFERROR(VLOOKUP(CH47,WORK!$G$3:$H$72,2,FALSE)," ")</f>
        <v xml:space="preserve"> </v>
      </c>
      <c r="CK47" s="595"/>
      <c r="CL47" s="595"/>
      <c r="CM47" s="595"/>
      <c r="CN47" s="595"/>
      <c r="CO47" s="595"/>
      <c r="CP47" s="596"/>
      <c r="CQ47" s="581">
        <v>24</v>
      </c>
      <c r="CR47" s="582"/>
      <c r="CS47" s="595" t="str">
        <f>IFERROR(VLOOKUP(CQ47,WORK!$J$3:$K$72,2,FALSE)," ")</f>
        <v xml:space="preserve"> </v>
      </c>
      <c r="CT47" s="595"/>
      <c r="CU47" s="595"/>
      <c r="CV47" s="595"/>
      <c r="CW47" s="595"/>
      <c r="CX47" s="595"/>
      <c r="CY47" s="596"/>
      <c r="CZ47" s="101">
        <v>8</v>
      </c>
      <c r="DA47" s="42" t="s">
        <v>8</v>
      </c>
      <c r="DB47" s="592" t="str">
        <f>IFERROR(VLOOKUP(CZ47&amp;DA47,WORK!$O$3:$P$72,2,FALSE)," ")</f>
        <v xml:space="preserve"> </v>
      </c>
      <c r="DC47" s="593"/>
      <c r="DD47" s="593"/>
      <c r="DE47" s="593"/>
      <c r="DF47" s="593"/>
      <c r="DG47" s="593"/>
      <c r="DH47" s="594"/>
      <c r="DI47" s="101">
        <v>8</v>
      </c>
      <c r="DJ47" s="42" t="s">
        <v>8</v>
      </c>
      <c r="DK47" s="595" t="str">
        <f>IFERROR(VLOOKUP(DI47&amp;DJ47,WORK!$T$3:$U$72,2,FALSE)," ")</f>
        <v xml:space="preserve"> </v>
      </c>
      <c r="DL47" s="595"/>
      <c r="DM47" s="595"/>
      <c r="DN47" s="595"/>
      <c r="DO47" s="595"/>
      <c r="DP47" s="595"/>
      <c r="DQ47" s="596"/>
      <c r="DR47" s="91"/>
      <c r="DS47" s="39"/>
      <c r="DT47" s="39"/>
      <c r="DU47" s="39"/>
      <c r="DV47" s="39"/>
      <c r="DW47" s="39"/>
      <c r="DX47" s="39"/>
      <c r="DY47" s="39"/>
    </row>
    <row r="48" spans="1:141" ht="13.5" customHeight="1">
      <c r="A48" s="715">
        <v>22</v>
      </c>
      <c r="B48" s="716"/>
      <c r="C48" s="678">
        <f>入力シート!C48</f>
        <v>0</v>
      </c>
      <c r="D48" s="676"/>
      <c r="E48" s="676"/>
      <c r="F48" s="676"/>
      <c r="G48" s="693">
        <f>入力シート!G48</f>
        <v>0</v>
      </c>
      <c r="H48" s="676"/>
      <c r="I48" s="676"/>
      <c r="J48" s="676"/>
      <c r="K48" s="693">
        <f>入力シート!K48</f>
        <v>0</v>
      </c>
      <c r="L48" s="676"/>
      <c r="M48" s="676"/>
      <c r="N48" s="676"/>
      <c r="O48" s="677"/>
      <c r="P48" s="673">
        <f>入力シート!P48</f>
        <v>0</v>
      </c>
      <c r="Q48" s="674"/>
      <c r="R48" s="674"/>
      <c r="S48" s="674"/>
      <c r="T48" s="674"/>
      <c r="U48" s="674"/>
      <c r="V48" s="674"/>
      <c r="W48" s="670">
        <f>入力シート!W48</f>
        <v>0</v>
      </c>
      <c r="X48" s="671"/>
      <c r="Y48" s="671"/>
      <c r="Z48" s="671"/>
      <c r="AA48" s="671"/>
      <c r="AB48" s="671"/>
      <c r="AC48" s="671"/>
      <c r="AD48" s="671"/>
      <c r="AE48" s="672"/>
      <c r="AF48" s="673">
        <f>入力シート!AF48</f>
        <v>0</v>
      </c>
      <c r="AG48" s="674"/>
      <c r="AH48" s="674"/>
      <c r="AI48" s="674"/>
      <c r="AJ48" s="674"/>
      <c r="AK48" s="674"/>
      <c r="AL48" s="674"/>
      <c r="AM48" s="674"/>
      <c r="AN48" s="675"/>
      <c r="AO48" s="710">
        <f>入力シート!AO48</f>
        <v>0</v>
      </c>
      <c r="AP48" s="677"/>
      <c r="AQ48" s="678">
        <f>入力シート!AQ48</f>
        <v>0</v>
      </c>
      <c r="AR48" s="676"/>
      <c r="AS48" s="676"/>
      <c r="AT48" s="693">
        <f>入力シート!AT48</f>
        <v>0</v>
      </c>
      <c r="AU48" s="676"/>
      <c r="AV48" s="693">
        <f>入力シート!AV48</f>
        <v>0</v>
      </c>
      <c r="AW48" s="677"/>
      <c r="AX48" s="713">
        <f>入力シート!AX48</f>
        <v>0</v>
      </c>
      <c r="AY48" s="714"/>
      <c r="AZ48" s="694">
        <f>入力シート!AZ48</f>
        <v>0</v>
      </c>
      <c r="BA48" s="695"/>
      <c r="BB48" s="694">
        <f>入力シート!BB48</f>
        <v>0</v>
      </c>
      <c r="BC48" s="695"/>
      <c r="BD48" s="694">
        <f>入力シート!BD48</f>
        <v>0</v>
      </c>
      <c r="BE48" s="695"/>
      <c r="BF48" s="694">
        <f>入力シート!BF48</f>
        <v>0</v>
      </c>
      <c r="BG48" s="695"/>
      <c r="BH48" s="706">
        <f>入力シート!BH48</f>
        <v>0</v>
      </c>
      <c r="BI48" s="676"/>
      <c r="BJ48" s="676">
        <f>入力シート!BJ48</f>
        <v>0</v>
      </c>
      <c r="BK48" s="677"/>
      <c r="BL48" s="706">
        <f>入力シート!BL48</f>
        <v>0</v>
      </c>
      <c r="BM48" s="676"/>
      <c r="BN48" s="676">
        <f>入力シート!BN48</f>
        <v>0</v>
      </c>
      <c r="BO48" s="707"/>
      <c r="BP48" s="699">
        <f>入力シート!BP48</f>
        <v>0</v>
      </c>
      <c r="BQ48" s="676"/>
      <c r="BR48" s="676">
        <f>入力シート!BR48</f>
        <v>0</v>
      </c>
      <c r="BS48" s="677"/>
      <c r="BT48" s="699">
        <f>入力シート!BT48</f>
        <v>0</v>
      </c>
      <c r="BU48" s="676"/>
      <c r="BV48" s="676">
        <f>入力シート!BV48</f>
        <v>0</v>
      </c>
      <c r="BW48" s="677"/>
      <c r="BX48" s="708">
        <f>入力シート!BX48</f>
        <v>0</v>
      </c>
      <c r="BY48" s="709"/>
      <c r="BZ48" s="676">
        <f>入力シート!BZ48</f>
        <v>0</v>
      </c>
      <c r="CA48" s="677"/>
      <c r="CB48" s="720">
        <f>入力シート!CB48</f>
        <v>0</v>
      </c>
      <c r="CC48" s="709"/>
      <c r="CD48" s="676">
        <f>入力シート!CD48</f>
        <v>0</v>
      </c>
      <c r="CE48" s="721"/>
      <c r="CF48" s="39"/>
      <c r="CG48" s="39"/>
      <c r="CH48" s="587">
        <v>25</v>
      </c>
      <c r="CI48" s="588"/>
      <c r="CJ48" s="595" t="str">
        <f>IFERROR(VLOOKUP(CH48,WORK!$G$3:$H$72,2,FALSE)," ")</f>
        <v xml:space="preserve"> </v>
      </c>
      <c r="CK48" s="595"/>
      <c r="CL48" s="595"/>
      <c r="CM48" s="595"/>
      <c r="CN48" s="595"/>
      <c r="CO48" s="595"/>
      <c r="CP48" s="596"/>
      <c r="CQ48" s="581">
        <v>25</v>
      </c>
      <c r="CR48" s="582"/>
      <c r="CS48" s="595" t="str">
        <f>IFERROR(VLOOKUP(CQ48,WORK!$J$3:$K$72,2,FALSE)," ")</f>
        <v xml:space="preserve"> </v>
      </c>
      <c r="CT48" s="595"/>
      <c r="CU48" s="595"/>
      <c r="CV48" s="595"/>
      <c r="CW48" s="595"/>
      <c r="CX48" s="595"/>
      <c r="CY48" s="596"/>
      <c r="CZ48" s="104">
        <v>9</v>
      </c>
      <c r="DA48" s="149">
        <v>1</v>
      </c>
      <c r="DB48" s="592" t="str">
        <f>IFERROR(VLOOKUP(CZ48&amp;DA48,WORK!$O$3:$P$72,2,FALSE)," ")</f>
        <v xml:space="preserve"> </v>
      </c>
      <c r="DC48" s="593"/>
      <c r="DD48" s="593"/>
      <c r="DE48" s="593"/>
      <c r="DF48" s="593"/>
      <c r="DG48" s="593"/>
      <c r="DH48" s="594"/>
      <c r="DI48" s="104">
        <v>9</v>
      </c>
      <c r="DJ48" s="149">
        <v>1</v>
      </c>
      <c r="DK48" s="595" t="str">
        <f>IFERROR(VLOOKUP(DI48&amp;DJ48,WORK!$T$3:$U$72,2,FALSE)," ")</f>
        <v xml:space="preserve"> </v>
      </c>
      <c r="DL48" s="595"/>
      <c r="DM48" s="595"/>
      <c r="DN48" s="595"/>
      <c r="DO48" s="595"/>
      <c r="DP48" s="595"/>
      <c r="DQ48" s="596"/>
      <c r="DR48" s="91"/>
      <c r="DS48" s="39"/>
      <c r="DT48" s="39"/>
      <c r="DU48" s="39"/>
      <c r="DV48" s="39"/>
      <c r="DW48" s="39"/>
      <c r="DX48" s="39"/>
      <c r="DY48" s="39"/>
    </row>
    <row r="49" spans="1:129" ht="14.1" customHeight="1">
      <c r="A49" s="715">
        <v>23</v>
      </c>
      <c r="B49" s="716"/>
      <c r="C49" s="678">
        <f>入力シート!C49</f>
        <v>0</v>
      </c>
      <c r="D49" s="676"/>
      <c r="E49" s="676"/>
      <c r="F49" s="676"/>
      <c r="G49" s="693">
        <f>入力シート!G49</f>
        <v>0</v>
      </c>
      <c r="H49" s="676"/>
      <c r="I49" s="676"/>
      <c r="J49" s="676"/>
      <c r="K49" s="693">
        <f>入力シート!K49</f>
        <v>0</v>
      </c>
      <c r="L49" s="676"/>
      <c r="M49" s="676"/>
      <c r="N49" s="676"/>
      <c r="O49" s="677"/>
      <c r="P49" s="673">
        <f>入力シート!P49</f>
        <v>0</v>
      </c>
      <c r="Q49" s="674"/>
      <c r="R49" s="674"/>
      <c r="S49" s="674"/>
      <c r="T49" s="674"/>
      <c r="U49" s="674"/>
      <c r="V49" s="674"/>
      <c r="W49" s="670">
        <f>入力シート!W49</f>
        <v>0</v>
      </c>
      <c r="X49" s="671"/>
      <c r="Y49" s="671"/>
      <c r="Z49" s="671"/>
      <c r="AA49" s="671"/>
      <c r="AB49" s="671"/>
      <c r="AC49" s="671"/>
      <c r="AD49" s="671"/>
      <c r="AE49" s="672"/>
      <c r="AF49" s="673">
        <f>入力シート!AF49</f>
        <v>0</v>
      </c>
      <c r="AG49" s="674"/>
      <c r="AH49" s="674"/>
      <c r="AI49" s="674"/>
      <c r="AJ49" s="674"/>
      <c r="AK49" s="674"/>
      <c r="AL49" s="674"/>
      <c r="AM49" s="674"/>
      <c r="AN49" s="675"/>
      <c r="AO49" s="710">
        <f>入力シート!AO49</f>
        <v>0</v>
      </c>
      <c r="AP49" s="677"/>
      <c r="AQ49" s="678">
        <f>入力シート!AQ49</f>
        <v>0</v>
      </c>
      <c r="AR49" s="676"/>
      <c r="AS49" s="676"/>
      <c r="AT49" s="693">
        <f>入力シート!AT49</f>
        <v>0</v>
      </c>
      <c r="AU49" s="676"/>
      <c r="AV49" s="693">
        <f>入力シート!AV49</f>
        <v>0</v>
      </c>
      <c r="AW49" s="677"/>
      <c r="AX49" s="713">
        <f>入力シート!AX49</f>
        <v>0</v>
      </c>
      <c r="AY49" s="714"/>
      <c r="AZ49" s="694">
        <f>入力シート!AZ49</f>
        <v>0</v>
      </c>
      <c r="BA49" s="695"/>
      <c r="BB49" s="694">
        <f>入力シート!BB49</f>
        <v>0</v>
      </c>
      <c r="BC49" s="695"/>
      <c r="BD49" s="694">
        <f>入力シート!BD49</f>
        <v>0</v>
      </c>
      <c r="BE49" s="695"/>
      <c r="BF49" s="694">
        <f>入力シート!BF49</f>
        <v>0</v>
      </c>
      <c r="BG49" s="695"/>
      <c r="BH49" s="706">
        <f>入力シート!BH49</f>
        <v>0</v>
      </c>
      <c r="BI49" s="676"/>
      <c r="BJ49" s="676">
        <f>入力シート!BJ49</f>
        <v>0</v>
      </c>
      <c r="BK49" s="677"/>
      <c r="BL49" s="706">
        <f>入力シート!BL49</f>
        <v>0</v>
      </c>
      <c r="BM49" s="676"/>
      <c r="BN49" s="676">
        <f>入力シート!BN49</f>
        <v>0</v>
      </c>
      <c r="BO49" s="707"/>
      <c r="BP49" s="699">
        <f>入力シート!BP49</f>
        <v>0</v>
      </c>
      <c r="BQ49" s="676"/>
      <c r="BR49" s="676">
        <f>入力シート!BR49</f>
        <v>0</v>
      </c>
      <c r="BS49" s="677"/>
      <c r="BT49" s="699">
        <f>入力シート!BT49</f>
        <v>0</v>
      </c>
      <c r="BU49" s="676"/>
      <c r="BV49" s="676">
        <f>入力シート!BV49</f>
        <v>0</v>
      </c>
      <c r="BW49" s="677"/>
      <c r="BX49" s="708">
        <f>入力シート!BX49</f>
        <v>0</v>
      </c>
      <c r="BY49" s="709"/>
      <c r="BZ49" s="676">
        <f>入力シート!BZ49</f>
        <v>0</v>
      </c>
      <c r="CA49" s="677"/>
      <c r="CB49" s="720">
        <f>入力シート!CB49</f>
        <v>0</v>
      </c>
      <c r="CC49" s="709"/>
      <c r="CD49" s="676">
        <f>入力シート!CD49</f>
        <v>0</v>
      </c>
      <c r="CE49" s="721"/>
      <c r="CF49" s="39"/>
      <c r="CG49" s="39"/>
      <c r="CH49" s="587">
        <v>26</v>
      </c>
      <c r="CI49" s="588"/>
      <c r="CJ49" s="595" t="str">
        <f>IFERROR(VLOOKUP(CH49,WORK!$G$3:$H$72,2,FALSE)," ")</f>
        <v xml:space="preserve"> </v>
      </c>
      <c r="CK49" s="595"/>
      <c r="CL49" s="595"/>
      <c r="CM49" s="595"/>
      <c r="CN49" s="595"/>
      <c r="CO49" s="595"/>
      <c r="CP49" s="596"/>
      <c r="CQ49" s="581">
        <v>26</v>
      </c>
      <c r="CR49" s="582"/>
      <c r="CS49" s="595" t="str">
        <f>IFERROR(VLOOKUP(CQ49,WORK!$J$3:$K$72,2,FALSE)," ")</f>
        <v xml:space="preserve"> </v>
      </c>
      <c r="CT49" s="595"/>
      <c r="CU49" s="595"/>
      <c r="CV49" s="595"/>
      <c r="CW49" s="595"/>
      <c r="CX49" s="595"/>
      <c r="CY49" s="596"/>
      <c r="CZ49" s="106">
        <v>9</v>
      </c>
      <c r="DA49" s="149">
        <v>2</v>
      </c>
      <c r="DB49" s="592" t="str">
        <f>IFERROR(VLOOKUP(CZ49&amp;DA49,WORK!$O$3:$P$72,2,FALSE)," ")</f>
        <v xml:space="preserve"> </v>
      </c>
      <c r="DC49" s="593"/>
      <c r="DD49" s="593"/>
      <c r="DE49" s="593"/>
      <c r="DF49" s="593"/>
      <c r="DG49" s="593"/>
      <c r="DH49" s="594"/>
      <c r="DI49" s="106">
        <v>9</v>
      </c>
      <c r="DJ49" s="149">
        <v>2</v>
      </c>
      <c r="DK49" s="595" t="str">
        <f>IFERROR(VLOOKUP(DI49&amp;DJ49,WORK!$T$3:$U$72,2,FALSE)," ")</f>
        <v xml:space="preserve"> </v>
      </c>
      <c r="DL49" s="595"/>
      <c r="DM49" s="595"/>
      <c r="DN49" s="595"/>
      <c r="DO49" s="595"/>
      <c r="DP49" s="595"/>
      <c r="DQ49" s="596"/>
      <c r="DR49" s="91"/>
      <c r="DS49" s="39"/>
      <c r="DT49" s="39"/>
      <c r="DU49" s="39"/>
      <c r="DV49" s="39"/>
      <c r="DW49" s="39"/>
      <c r="DX49" s="39"/>
      <c r="DY49" s="39"/>
    </row>
    <row r="50" spans="1:129" ht="14.1" customHeight="1">
      <c r="A50" s="715">
        <v>24</v>
      </c>
      <c r="B50" s="716"/>
      <c r="C50" s="678">
        <f>入力シート!C50</f>
        <v>0</v>
      </c>
      <c r="D50" s="676"/>
      <c r="E50" s="676"/>
      <c r="F50" s="676"/>
      <c r="G50" s="693">
        <f>入力シート!G50</f>
        <v>0</v>
      </c>
      <c r="H50" s="676"/>
      <c r="I50" s="676"/>
      <c r="J50" s="676"/>
      <c r="K50" s="693">
        <f>入力シート!K50</f>
        <v>0</v>
      </c>
      <c r="L50" s="676"/>
      <c r="M50" s="676"/>
      <c r="N50" s="676"/>
      <c r="O50" s="677"/>
      <c r="P50" s="673">
        <f>入力シート!P50</f>
        <v>0</v>
      </c>
      <c r="Q50" s="674"/>
      <c r="R50" s="674"/>
      <c r="S50" s="674"/>
      <c r="T50" s="674"/>
      <c r="U50" s="674"/>
      <c r="V50" s="674"/>
      <c r="W50" s="670">
        <f>入力シート!W50</f>
        <v>0</v>
      </c>
      <c r="X50" s="671"/>
      <c r="Y50" s="671"/>
      <c r="Z50" s="671"/>
      <c r="AA50" s="671"/>
      <c r="AB50" s="671"/>
      <c r="AC50" s="671"/>
      <c r="AD50" s="671"/>
      <c r="AE50" s="672"/>
      <c r="AF50" s="673">
        <f>入力シート!AF50</f>
        <v>0</v>
      </c>
      <c r="AG50" s="674"/>
      <c r="AH50" s="674"/>
      <c r="AI50" s="674"/>
      <c r="AJ50" s="674"/>
      <c r="AK50" s="674"/>
      <c r="AL50" s="674"/>
      <c r="AM50" s="674"/>
      <c r="AN50" s="675"/>
      <c r="AO50" s="710">
        <f>入力シート!AO50</f>
        <v>0</v>
      </c>
      <c r="AP50" s="677"/>
      <c r="AQ50" s="678">
        <f>入力シート!AQ50</f>
        <v>0</v>
      </c>
      <c r="AR50" s="676"/>
      <c r="AS50" s="676"/>
      <c r="AT50" s="693">
        <f>入力シート!AT50</f>
        <v>0</v>
      </c>
      <c r="AU50" s="676"/>
      <c r="AV50" s="693">
        <f>入力シート!AV50</f>
        <v>0</v>
      </c>
      <c r="AW50" s="677"/>
      <c r="AX50" s="713">
        <f>入力シート!AX50</f>
        <v>0</v>
      </c>
      <c r="AY50" s="714"/>
      <c r="AZ50" s="694">
        <f>入力シート!AZ50</f>
        <v>0</v>
      </c>
      <c r="BA50" s="695"/>
      <c r="BB50" s="694">
        <f>入力シート!BB50</f>
        <v>0</v>
      </c>
      <c r="BC50" s="695"/>
      <c r="BD50" s="694">
        <f>入力シート!BD50</f>
        <v>0</v>
      </c>
      <c r="BE50" s="695"/>
      <c r="BF50" s="694">
        <f>入力シート!BF50</f>
        <v>0</v>
      </c>
      <c r="BG50" s="695"/>
      <c r="BH50" s="706">
        <f>入力シート!BH50</f>
        <v>0</v>
      </c>
      <c r="BI50" s="676"/>
      <c r="BJ50" s="676">
        <f>入力シート!BJ50</f>
        <v>0</v>
      </c>
      <c r="BK50" s="677"/>
      <c r="BL50" s="706">
        <f>入力シート!BL50</f>
        <v>0</v>
      </c>
      <c r="BM50" s="676"/>
      <c r="BN50" s="676">
        <f>入力シート!BN50</f>
        <v>0</v>
      </c>
      <c r="BO50" s="707"/>
      <c r="BP50" s="699">
        <f>入力シート!BP50</f>
        <v>0</v>
      </c>
      <c r="BQ50" s="676"/>
      <c r="BR50" s="676">
        <f>入力シート!BR50</f>
        <v>0</v>
      </c>
      <c r="BS50" s="677"/>
      <c r="BT50" s="699">
        <f>入力シート!BT50</f>
        <v>0</v>
      </c>
      <c r="BU50" s="676"/>
      <c r="BV50" s="676">
        <f>入力シート!BV50</f>
        <v>0</v>
      </c>
      <c r="BW50" s="677"/>
      <c r="BX50" s="708">
        <f>入力シート!BX50</f>
        <v>0</v>
      </c>
      <c r="BY50" s="709"/>
      <c r="BZ50" s="676">
        <f>入力シート!BZ50</f>
        <v>0</v>
      </c>
      <c r="CA50" s="677"/>
      <c r="CB50" s="720">
        <f>入力シート!CB50</f>
        <v>0</v>
      </c>
      <c r="CC50" s="709"/>
      <c r="CD50" s="676">
        <f>入力シート!CD50</f>
        <v>0</v>
      </c>
      <c r="CE50" s="721"/>
      <c r="CF50" s="39"/>
      <c r="CG50" s="39"/>
      <c r="CH50" s="587">
        <v>27</v>
      </c>
      <c r="CI50" s="588"/>
      <c r="CJ50" s="595" t="str">
        <f>IFERROR(VLOOKUP(CH50,WORK!$G$3:$H$72,2,FALSE)," ")</f>
        <v xml:space="preserve"> </v>
      </c>
      <c r="CK50" s="595"/>
      <c r="CL50" s="595"/>
      <c r="CM50" s="595"/>
      <c r="CN50" s="595"/>
      <c r="CO50" s="595"/>
      <c r="CP50" s="596"/>
      <c r="CQ50" s="581">
        <v>27</v>
      </c>
      <c r="CR50" s="582"/>
      <c r="CS50" s="595" t="str">
        <f>IFERROR(VLOOKUP(CQ50,WORK!$J$3:$K$72,2,FALSE)," ")</f>
        <v xml:space="preserve"> </v>
      </c>
      <c r="CT50" s="595"/>
      <c r="CU50" s="595"/>
      <c r="CV50" s="595"/>
      <c r="CW50" s="595"/>
      <c r="CX50" s="595"/>
      <c r="CY50" s="596"/>
      <c r="CZ50" s="101">
        <v>9</v>
      </c>
      <c r="DA50" s="42" t="s">
        <v>8</v>
      </c>
      <c r="DB50" s="592" t="str">
        <f>IFERROR(VLOOKUP(CZ50&amp;DA50,WORK!$O$3:$P$72,2,FALSE)," ")</f>
        <v xml:space="preserve"> </v>
      </c>
      <c r="DC50" s="593"/>
      <c r="DD50" s="593"/>
      <c r="DE50" s="593"/>
      <c r="DF50" s="593"/>
      <c r="DG50" s="593"/>
      <c r="DH50" s="594"/>
      <c r="DI50" s="101">
        <v>9</v>
      </c>
      <c r="DJ50" s="42" t="s">
        <v>8</v>
      </c>
      <c r="DK50" s="595" t="str">
        <f>IFERROR(VLOOKUP(DI50&amp;DJ50,WORK!$T$3:$U$72,2,FALSE)," ")</f>
        <v xml:space="preserve"> </v>
      </c>
      <c r="DL50" s="595"/>
      <c r="DM50" s="595"/>
      <c r="DN50" s="595"/>
      <c r="DO50" s="595"/>
      <c r="DP50" s="595"/>
      <c r="DQ50" s="596"/>
      <c r="DR50" s="91"/>
      <c r="DS50" s="39"/>
      <c r="DT50" s="39"/>
      <c r="DU50" s="39"/>
      <c r="DV50" s="39"/>
      <c r="DW50" s="39"/>
      <c r="DX50" s="39"/>
      <c r="DY50" s="39"/>
    </row>
    <row r="51" spans="1:129" ht="14.1" customHeight="1">
      <c r="A51" s="715">
        <v>25</v>
      </c>
      <c r="B51" s="716"/>
      <c r="C51" s="678">
        <f>入力シート!C51</f>
        <v>0</v>
      </c>
      <c r="D51" s="676"/>
      <c r="E51" s="676"/>
      <c r="F51" s="676"/>
      <c r="G51" s="693">
        <f>入力シート!G51</f>
        <v>0</v>
      </c>
      <c r="H51" s="676"/>
      <c r="I51" s="676"/>
      <c r="J51" s="676"/>
      <c r="K51" s="693">
        <f>入力シート!K51</f>
        <v>0</v>
      </c>
      <c r="L51" s="676"/>
      <c r="M51" s="676"/>
      <c r="N51" s="676"/>
      <c r="O51" s="677"/>
      <c r="P51" s="673">
        <f>入力シート!P51</f>
        <v>0</v>
      </c>
      <c r="Q51" s="674"/>
      <c r="R51" s="674"/>
      <c r="S51" s="674"/>
      <c r="T51" s="674"/>
      <c r="U51" s="674"/>
      <c r="V51" s="674"/>
      <c r="W51" s="670">
        <f>入力シート!W51</f>
        <v>0</v>
      </c>
      <c r="X51" s="671"/>
      <c r="Y51" s="671"/>
      <c r="Z51" s="671"/>
      <c r="AA51" s="671"/>
      <c r="AB51" s="671"/>
      <c r="AC51" s="671"/>
      <c r="AD51" s="671"/>
      <c r="AE51" s="672"/>
      <c r="AF51" s="673">
        <f>入力シート!AF51</f>
        <v>0</v>
      </c>
      <c r="AG51" s="674"/>
      <c r="AH51" s="674"/>
      <c r="AI51" s="674"/>
      <c r="AJ51" s="674"/>
      <c r="AK51" s="674"/>
      <c r="AL51" s="674"/>
      <c r="AM51" s="674"/>
      <c r="AN51" s="675"/>
      <c r="AO51" s="710">
        <f>入力シート!AO51</f>
        <v>0</v>
      </c>
      <c r="AP51" s="677"/>
      <c r="AQ51" s="678">
        <f>入力シート!AQ51</f>
        <v>0</v>
      </c>
      <c r="AR51" s="676"/>
      <c r="AS51" s="676"/>
      <c r="AT51" s="693">
        <f>入力シート!AT51</f>
        <v>0</v>
      </c>
      <c r="AU51" s="676"/>
      <c r="AV51" s="693">
        <f>入力シート!AV51</f>
        <v>0</v>
      </c>
      <c r="AW51" s="677"/>
      <c r="AX51" s="713">
        <f>入力シート!AX51</f>
        <v>0</v>
      </c>
      <c r="AY51" s="714"/>
      <c r="AZ51" s="694">
        <f>入力シート!AZ51</f>
        <v>0</v>
      </c>
      <c r="BA51" s="695"/>
      <c r="BB51" s="694">
        <f>入力シート!BB51</f>
        <v>0</v>
      </c>
      <c r="BC51" s="695"/>
      <c r="BD51" s="694">
        <f>入力シート!BD51</f>
        <v>0</v>
      </c>
      <c r="BE51" s="695"/>
      <c r="BF51" s="694">
        <f>入力シート!BF51</f>
        <v>0</v>
      </c>
      <c r="BG51" s="695"/>
      <c r="BH51" s="706">
        <f>入力シート!BH51</f>
        <v>0</v>
      </c>
      <c r="BI51" s="676"/>
      <c r="BJ51" s="676">
        <f>入力シート!BJ51</f>
        <v>0</v>
      </c>
      <c r="BK51" s="677"/>
      <c r="BL51" s="706">
        <f>入力シート!BL51</f>
        <v>0</v>
      </c>
      <c r="BM51" s="676"/>
      <c r="BN51" s="676">
        <f>入力シート!BN51</f>
        <v>0</v>
      </c>
      <c r="BO51" s="707"/>
      <c r="BP51" s="699">
        <f>入力シート!BP51</f>
        <v>0</v>
      </c>
      <c r="BQ51" s="676"/>
      <c r="BR51" s="676">
        <f>入力シート!BR51</f>
        <v>0</v>
      </c>
      <c r="BS51" s="677"/>
      <c r="BT51" s="699">
        <f>入力シート!BT51</f>
        <v>0</v>
      </c>
      <c r="BU51" s="676"/>
      <c r="BV51" s="676">
        <f>入力シート!BV51</f>
        <v>0</v>
      </c>
      <c r="BW51" s="677"/>
      <c r="BX51" s="708">
        <f>入力シート!BX51</f>
        <v>0</v>
      </c>
      <c r="BY51" s="709"/>
      <c r="BZ51" s="676">
        <f>入力シート!BZ51</f>
        <v>0</v>
      </c>
      <c r="CA51" s="677"/>
      <c r="CB51" s="720">
        <f>入力シート!CB51</f>
        <v>0</v>
      </c>
      <c r="CC51" s="709"/>
      <c r="CD51" s="676">
        <f>入力シート!CD51</f>
        <v>0</v>
      </c>
      <c r="CE51" s="721"/>
      <c r="CF51" s="39"/>
      <c r="CG51" s="39"/>
      <c r="CH51" s="587">
        <v>28</v>
      </c>
      <c r="CI51" s="588"/>
      <c r="CJ51" s="595" t="str">
        <f>IFERROR(VLOOKUP(CH51,WORK!$G$3:$H$72,2,FALSE)," ")</f>
        <v xml:space="preserve"> </v>
      </c>
      <c r="CK51" s="595"/>
      <c r="CL51" s="595"/>
      <c r="CM51" s="595"/>
      <c r="CN51" s="595"/>
      <c r="CO51" s="595"/>
      <c r="CP51" s="596"/>
      <c r="CQ51" s="581">
        <v>28</v>
      </c>
      <c r="CR51" s="582"/>
      <c r="CS51" s="595" t="str">
        <f>IFERROR(VLOOKUP(CQ51,WORK!$J$3:$K$72,2,FALSE)," ")</f>
        <v xml:space="preserve"> </v>
      </c>
      <c r="CT51" s="595"/>
      <c r="CU51" s="595"/>
      <c r="CV51" s="595"/>
      <c r="CW51" s="595"/>
      <c r="CX51" s="595"/>
      <c r="CY51" s="596"/>
      <c r="CZ51" s="104">
        <v>10</v>
      </c>
      <c r="DA51" s="149">
        <v>1</v>
      </c>
      <c r="DB51" s="592" t="str">
        <f>IFERROR(VLOOKUP(CZ51&amp;DA51,WORK!$O$3:$P$72,2,FALSE)," ")</f>
        <v xml:space="preserve"> </v>
      </c>
      <c r="DC51" s="593"/>
      <c r="DD51" s="593"/>
      <c r="DE51" s="593"/>
      <c r="DF51" s="593"/>
      <c r="DG51" s="593"/>
      <c r="DH51" s="594"/>
      <c r="DI51" s="104">
        <v>10</v>
      </c>
      <c r="DJ51" s="149">
        <v>1</v>
      </c>
      <c r="DK51" s="595" t="str">
        <f>IFERROR(VLOOKUP(DI51&amp;DJ51,WORK!$T$3:$U$72,2,FALSE)," ")</f>
        <v xml:space="preserve"> </v>
      </c>
      <c r="DL51" s="595"/>
      <c r="DM51" s="595"/>
      <c r="DN51" s="595"/>
      <c r="DO51" s="595"/>
      <c r="DP51" s="595"/>
      <c r="DQ51" s="596"/>
      <c r="DR51" s="91"/>
      <c r="DS51" s="39"/>
      <c r="DT51" s="39"/>
      <c r="DU51" s="39"/>
      <c r="DV51" s="39"/>
      <c r="DW51" s="39"/>
      <c r="DX51" s="39"/>
      <c r="DY51" s="39"/>
    </row>
    <row r="52" spans="1:129" ht="14.1" customHeight="1">
      <c r="A52" s="715">
        <v>26</v>
      </c>
      <c r="B52" s="716"/>
      <c r="C52" s="678">
        <f>入力シート!C52</f>
        <v>0</v>
      </c>
      <c r="D52" s="676"/>
      <c r="E52" s="676"/>
      <c r="F52" s="676"/>
      <c r="G52" s="693">
        <f>入力シート!G52</f>
        <v>0</v>
      </c>
      <c r="H52" s="676"/>
      <c r="I52" s="676"/>
      <c r="J52" s="676"/>
      <c r="K52" s="693">
        <f>入力シート!K52</f>
        <v>0</v>
      </c>
      <c r="L52" s="676"/>
      <c r="M52" s="676"/>
      <c r="N52" s="676"/>
      <c r="O52" s="677"/>
      <c r="P52" s="673">
        <f>入力シート!P52</f>
        <v>0</v>
      </c>
      <c r="Q52" s="674"/>
      <c r="R52" s="674"/>
      <c r="S52" s="674"/>
      <c r="T52" s="674"/>
      <c r="U52" s="674"/>
      <c r="V52" s="674"/>
      <c r="W52" s="670">
        <f>入力シート!W52</f>
        <v>0</v>
      </c>
      <c r="X52" s="671"/>
      <c r="Y52" s="671"/>
      <c r="Z52" s="671"/>
      <c r="AA52" s="671"/>
      <c r="AB52" s="671"/>
      <c r="AC52" s="671"/>
      <c r="AD52" s="671"/>
      <c r="AE52" s="672"/>
      <c r="AF52" s="673">
        <f>入力シート!AF52</f>
        <v>0</v>
      </c>
      <c r="AG52" s="674"/>
      <c r="AH52" s="674"/>
      <c r="AI52" s="674"/>
      <c r="AJ52" s="674"/>
      <c r="AK52" s="674"/>
      <c r="AL52" s="674"/>
      <c r="AM52" s="674"/>
      <c r="AN52" s="675"/>
      <c r="AO52" s="710">
        <f>入力シート!AO52</f>
        <v>0</v>
      </c>
      <c r="AP52" s="677"/>
      <c r="AQ52" s="678">
        <f>入力シート!AQ52</f>
        <v>0</v>
      </c>
      <c r="AR52" s="676"/>
      <c r="AS52" s="676"/>
      <c r="AT52" s="693">
        <f>入力シート!AT52</f>
        <v>0</v>
      </c>
      <c r="AU52" s="676"/>
      <c r="AV52" s="693">
        <f>入力シート!AV52</f>
        <v>0</v>
      </c>
      <c r="AW52" s="677"/>
      <c r="AX52" s="713">
        <f>入力シート!AX52</f>
        <v>0</v>
      </c>
      <c r="AY52" s="714"/>
      <c r="AZ52" s="694">
        <f>入力シート!AZ52</f>
        <v>0</v>
      </c>
      <c r="BA52" s="695"/>
      <c r="BB52" s="694">
        <f>入力シート!BB52</f>
        <v>0</v>
      </c>
      <c r="BC52" s="695"/>
      <c r="BD52" s="694">
        <f>入力シート!BD52</f>
        <v>0</v>
      </c>
      <c r="BE52" s="695"/>
      <c r="BF52" s="694">
        <f>入力シート!BF52</f>
        <v>0</v>
      </c>
      <c r="BG52" s="695"/>
      <c r="BH52" s="706">
        <f>入力シート!BH52</f>
        <v>0</v>
      </c>
      <c r="BI52" s="676"/>
      <c r="BJ52" s="676">
        <f>入力シート!BJ52</f>
        <v>0</v>
      </c>
      <c r="BK52" s="677"/>
      <c r="BL52" s="706">
        <f>入力シート!BL52</f>
        <v>0</v>
      </c>
      <c r="BM52" s="676"/>
      <c r="BN52" s="676">
        <f>入力シート!BN52</f>
        <v>0</v>
      </c>
      <c r="BO52" s="707"/>
      <c r="BP52" s="699">
        <f>入力シート!BP52</f>
        <v>0</v>
      </c>
      <c r="BQ52" s="676"/>
      <c r="BR52" s="676">
        <f>入力シート!BR52</f>
        <v>0</v>
      </c>
      <c r="BS52" s="677"/>
      <c r="BT52" s="699">
        <f>入力シート!BT52</f>
        <v>0</v>
      </c>
      <c r="BU52" s="676"/>
      <c r="BV52" s="676">
        <f>入力シート!BV52</f>
        <v>0</v>
      </c>
      <c r="BW52" s="677"/>
      <c r="BX52" s="708">
        <f>入力シート!BX52</f>
        <v>0</v>
      </c>
      <c r="BY52" s="709"/>
      <c r="BZ52" s="676">
        <f>入力シート!BZ52</f>
        <v>0</v>
      </c>
      <c r="CA52" s="677"/>
      <c r="CB52" s="720">
        <f>入力シート!CB52</f>
        <v>0</v>
      </c>
      <c r="CC52" s="709"/>
      <c r="CD52" s="676">
        <f>入力シート!CD52</f>
        <v>0</v>
      </c>
      <c r="CE52" s="721"/>
      <c r="CF52" s="39"/>
      <c r="CG52" s="39"/>
      <c r="CH52" s="587">
        <v>29</v>
      </c>
      <c r="CI52" s="588"/>
      <c r="CJ52" s="595" t="str">
        <f>IFERROR(VLOOKUP(CH52,WORK!$G$3:$H$72,2,FALSE)," ")</f>
        <v xml:space="preserve"> </v>
      </c>
      <c r="CK52" s="595"/>
      <c r="CL52" s="595"/>
      <c r="CM52" s="595"/>
      <c r="CN52" s="595"/>
      <c r="CO52" s="595"/>
      <c r="CP52" s="596"/>
      <c r="CQ52" s="581">
        <v>29</v>
      </c>
      <c r="CR52" s="582"/>
      <c r="CS52" s="595" t="str">
        <f>IFERROR(VLOOKUP(CQ52,WORK!$J$3:$K$72,2,FALSE)," ")</f>
        <v xml:space="preserve"> </v>
      </c>
      <c r="CT52" s="595"/>
      <c r="CU52" s="595"/>
      <c r="CV52" s="595"/>
      <c r="CW52" s="595"/>
      <c r="CX52" s="595"/>
      <c r="CY52" s="596"/>
      <c r="CZ52" s="106">
        <v>10</v>
      </c>
      <c r="DA52" s="149">
        <v>2</v>
      </c>
      <c r="DB52" s="592" t="str">
        <f>IFERROR(VLOOKUP(CZ52&amp;DA52,WORK!$O$3:$P$72,2,FALSE)," ")</f>
        <v xml:space="preserve"> </v>
      </c>
      <c r="DC52" s="593"/>
      <c r="DD52" s="593"/>
      <c r="DE52" s="593"/>
      <c r="DF52" s="593"/>
      <c r="DG52" s="593"/>
      <c r="DH52" s="594"/>
      <c r="DI52" s="106">
        <v>10</v>
      </c>
      <c r="DJ52" s="149">
        <v>2</v>
      </c>
      <c r="DK52" s="595" t="str">
        <f>IFERROR(VLOOKUP(DI52&amp;DJ52,WORK!$T$3:$U$72,2,FALSE)," ")</f>
        <v xml:space="preserve"> </v>
      </c>
      <c r="DL52" s="595"/>
      <c r="DM52" s="595"/>
      <c r="DN52" s="595"/>
      <c r="DO52" s="595"/>
      <c r="DP52" s="595"/>
      <c r="DQ52" s="596"/>
      <c r="DR52" s="91"/>
      <c r="DS52" s="39"/>
      <c r="DT52" s="39"/>
      <c r="DU52" s="39"/>
      <c r="DV52" s="39"/>
      <c r="DW52" s="39"/>
      <c r="DX52" s="39"/>
      <c r="DY52" s="39"/>
    </row>
    <row r="53" spans="1:129" ht="14.1" customHeight="1" thickBot="1">
      <c r="A53" s="715">
        <v>27</v>
      </c>
      <c r="B53" s="716"/>
      <c r="C53" s="678">
        <f>入力シート!C53</f>
        <v>0</v>
      </c>
      <c r="D53" s="676"/>
      <c r="E53" s="676"/>
      <c r="F53" s="676"/>
      <c r="G53" s="693">
        <f>入力シート!G53</f>
        <v>0</v>
      </c>
      <c r="H53" s="676"/>
      <c r="I53" s="676"/>
      <c r="J53" s="676"/>
      <c r="K53" s="693">
        <f>入力シート!K53</f>
        <v>0</v>
      </c>
      <c r="L53" s="676"/>
      <c r="M53" s="676"/>
      <c r="N53" s="676"/>
      <c r="O53" s="677"/>
      <c r="P53" s="673">
        <f>入力シート!P53</f>
        <v>0</v>
      </c>
      <c r="Q53" s="674"/>
      <c r="R53" s="674"/>
      <c r="S53" s="674"/>
      <c r="T53" s="674"/>
      <c r="U53" s="674"/>
      <c r="V53" s="674"/>
      <c r="W53" s="670">
        <f>入力シート!W53</f>
        <v>0</v>
      </c>
      <c r="X53" s="671"/>
      <c r="Y53" s="671"/>
      <c r="Z53" s="671"/>
      <c r="AA53" s="671"/>
      <c r="AB53" s="671"/>
      <c r="AC53" s="671"/>
      <c r="AD53" s="671"/>
      <c r="AE53" s="672"/>
      <c r="AF53" s="673">
        <f>入力シート!AF53</f>
        <v>0</v>
      </c>
      <c r="AG53" s="674"/>
      <c r="AH53" s="674"/>
      <c r="AI53" s="674"/>
      <c r="AJ53" s="674"/>
      <c r="AK53" s="674"/>
      <c r="AL53" s="674"/>
      <c r="AM53" s="674"/>
      <c r="AN53" s="675"/>
      <c r="AO53" s="710">
        <f>入力シート!AO53</f>
        <v>0</v>
      </c>
      <c r="AP53" s="677"/>
      <c r="AQ53" s="678">
        <f>入力シート!AQ53</f>
        <v>0</v>
      </c>
      <c r="AR53" s="676"/>
      <c r="AS53" s="676"/>
      <c r="AT53" s="693">
        <f>入力シート!AT53</f>
        <v>0</v>
      </c>
      <c r="AU53" s="676"/>
      <c r="AV53" s="693">
        <f>入力シート!AV53</f>
        <v>0</v>
      </c>
      <c r="AW53" s="677"/>
      <c r="AX53" s="713">
        <f>入力シート!AX53</f>
        <v>0</v>
      </c>
      <c r="AY53" s="714"/>
      <c r="AZ53" s="694">
        <f>入力シート!AZ53</f>
        <v>0</v>
      </c>
      <c r="BA53" s="695"/>
      <c r="BB53" s="694">
        <f>入力シート!BB53</f>
        <v>0</v>
      </c>
      <c r="BC53" s="695"/>
      <c r="BD53" s="694">
        <f>入力シート!BD53</f>
        <v>0</v>
      </c>
      <c r="BE53" s="695"/>
      <c r="BF53" s="694">
        <f>入力シート!BF53</f>
        <v>0</v>
      </c>
      <c r="BG53" s="695"/>
      <c r="BH53" s="706">
        <f>入力シート!BH53</f>
        <v>0</v>
      </c>
      <c r="BI53" s="676"/>
      <c r="BJ53" s="676">
        <f>入力シート!BJ53</f>
        <v>0</v>
      </c>
      <c r="BK53" s="677"/>
      <c r="BL53" s="706">
        <f>入力シート!BL53</f>
        <v>0</v>
      </c>
      <c r="BM53" s="676"/>
      <c r="BN53" s="676">
        <f>入力シート!BN53</f>
        <v>0</v>
      </c>
      <c r="BO53" s="707"/>
      <c r="BP53" s="699">
        <f>入力シート!BP53</f>
        <v>0</v>
      </c>
      <c r="BQ53" s="676"/>
      <c r="BR53" s="676">
        <f>入力シート!BR53</f>
        <v>0</v>
      </c>
      <c r="BS53" s="677"/>
      <c r="BT53" s="699">
        <f>入力シート!BT53</f>
        <v>0</v>
      </c>
      <c r="BU53" s="676"/>
      <c r="BV53" s="676">
        <f>入力シート!BV53</f>
        <v>0</v>
      </c>
      <c r="BW53" s="677"/>
      <c r="BX53" s="708">
        <f>入力シート!BX53</f>
        <v>0</v>
      </c>
      <c r="BY53" s="709"/>
      <c r="BZ53" s="676">
        <f>入力シート!BZ53</f>
        <v>0</v>
      </c>
      <c r="CA53" s="677"/>
      <c r="CB53" s="720">
        <f>入力シート!CB53</f>
        <v>0</v>
      </c>
      <c r="CC53" s="709"/>
      <c r="CD53" s="676">
        <f>入力シート!CD53</f>
        <v>0</v>
      </c>
      <c r="CE53" s="721"/>
      <c r="CF53" s="39"/>
      <c r="CG53" s="39"/>
      <c r="CH53" s="583">
        <v>30</v>
      </c>
      <c r="CI53" s="584"/>
      <c r="CJ53" s="585" t="str">
        <f>IFERROR(VLOOKUP(CH53,WORK!$G$3:$H$72,2,FALSE)," ")</f>
        <v xml:space="preserve"> </v>
      </c>
      <c r="CK53" s="585"/>
      <c r="CL53" s="585"/>
      <c r="CM53" s="585"/>
      <c r="CN53" s="585"/>
      <c r="CO53" s="585"/>
      <c r="CP53" s="586"/>
      <c r="CQ53" s="755">
        <v>30</v>
      </c>
      <c r="CR53" s="756"/>
      <c r="CS53" s="585" t="str">
        <f>IFERROR(VLOOKUP(CQ53,WORK!$J$3:$K$72,2,FALSE)," ")</f>
        <v xml:space="preserve"> </v>
      </c>
      <c r="CT53" s="585"/>
      <c r="CU53" s="585"/>
      <c r="CV53" s="585"/>
      <c r="CW53" s="585"/>
      <c r="CX53" s="585"/>
      <c r="CY53" s="586"/>
      <c r="CZ53" s="102">
        <v>10</v>
      </c>
      <c r="DA53" s="44" t="s">
        <v>8</v>
      </c>
      <c r="DB53" s="696" t="str">
        <f>IFERROR(VLOOKUP(CZ53&amp;DA53,WORK!$O$3:$P$72,2,FALSE)," ")</f>
        <v xml:space="preserve"> </v>
      </c>
      <c r="DC53" s="697"/>
      <c r="DD53" s="697"/>
      <c r="DE53" s="697"/>
      <c r="DF53" s="697"/>
      <c r="DG53" s="697"/>
      <c r="DH53" s="698"/>
      <c r="DI53" s="102">
        <v>10</v>
      </c>
      <c r="DJ53" s="44" t="s">
        <v>8</v>
      </c>
      <c r="DK53" s="585" t="str">
        <f>IFERROR(VLOOKUP(DI53&amp;DJ53,WORK!$T$3:$U$72,2,FALSE)," ")</f>
        <v xml:space="preserve"> </v>
      </c>
      <c r="DL53" s="585"/>
      <c r="DM53" s="585"/>
      <c r="DN53" s="585"/>
      <c r="DO53" s="585"/>
      <c r="DP53" s="585"/>
      <c r="DQ53" s="586"/>
      <c r="DR53" s="92"/>
      <c r="DX53" s="40"/>
    </row>
    <row r="54" spans="1:129" ht="13.5" customHeight="1" thickBot="1">
      <c r="A54" s="715">
        <v>28</v>
      </c>
      <c r="B54" s="716"/>
      <c r="C54" s="678">
        <f>入力シート!C54</f>
        <v>0</v>
      </c>
      <c r="D54" s="676"/>
      <c r="E54" s="676"/>
      <c r="F54" s="676"/>
      <c r="G54" s="693">
        <f>入力シート!G54</f>
        <v>0</v>
      </c>
      <c r="H54" s="676"/>
      <c r="I54" s="676"/>
      <c r="J54" s="676"/>
      <c r="K54" s="693">
        <f>入力シート!K54</f>
        <v>0</v>
      </c>
      <c r="L54" s="676"/>
      <c r="M54" s="676"/>
      <c r="N54" s="676"/>
      <c r="O54" s="677"/>
      <c r="P54" s="673">
        <f>入力シート!P54</f>
        <v>0</v>
      </c>
      <c r="Q54" s="674"/>
      <c r="R54" s="674"/>
      <c r="S54" s="674"/>
      <c r="T54" s="674"/>
      <c r="U54" s="674"/>
      <c r="V54" s="674"/>
      <c r="W54" s="670">
        <f>入力シート!W54</f>
        <v>0</v>
      </c>
      <c r="X54" s="671"/>
      <c r="Y54" s="671"/>
      <c r="Z54" s="671"/>
      <c r="AA54" s="671"/>
      <c r="AB54" s="671"/>
      <c r="AC54" s="671"/>
      <c r="AD54" s="671"/>
      <c r="AE54" s="672"/>
      <c r="AF54" s="673">
        <f>入力シート!AF54</f>
        <v>0</v>
      </c>
      <c r="AG54" s="674"/>
      <c r="AH54" s="674"/>
      <c r="AI54" s="674"/>
      <c r="AJ54" s="674"/>
      <c r="AK54" s="674"/>
      <c r="AL54" s="674"/>
      <c r="AM54" s="674"/>
      <c r="AN54" s="675"/>
      <c r="AO54" s="710">
        <f>入力シート!AO54</f>
        <v>0</v>
      </c>
      <c r="AP54" s="677"/>
      <c r="AQ54" s="678">
        <f>入力シート!AQ54</f>
        <v>0</v>
      </c>
      <c r="AR54" s="676"/>
      <c r="AS54" s="676"/>
      <c r="AT54" s="693">
        <f>入力シート!AT54</f>
        <v>0</v>
      </c>
      <c r="AU54" s="676"/>
      <c r="AV54" s="693">
        <f>入力シート!AV54</f>
        <v>0</v>
      </c>
      <c r="AW54" s="677"/>
      <c r="AX54" s="713">
        <f>入力シート!AX54</f>
        <v>0</v>
      </c>
      <c r="AY54" s="714"/>
      <c r="AZ54" s="694">
        <f>入力シート!AZ54</f>
        <v>0</v>
      </c>
      <c r="BA54" s="695"/>
      <c r="BB54" s="694">
        <f>入力シート!BB54</f>
        <v>0</v>
      </c>
      <c r="BC54" s="695"/>
      <c r="BD54" s="694">
        <f>入力シート!BD54</f>
        <v>0</v>
      </c>
      <c r="BE54" s="695"/>
      <c r="BF54" s="694">
        <f>入力シート!BF54</f>
        <v>0</v>
      </c>
      <c r="BG54" s="695"/>
      <c r="BH54" s="706">
        <f>入力シート!BH54</f>
        <v>0</v>
      </c>
      <c r="BI54" s="676"/>
      <c r="BJ54" s="676">
        <f>入力シート!BJ54</f>
        <v>0</v>
      </c>
      <c r="BK54" s="677"/>
      <c r="BL54" s="706">
        <f>入力シート!BL54</f>
        <v>0</v>
      </c>
      <c r="BM54" s="676"/>
      <c r="BN54" s="676">
        <f>入力シート!BN54</f>
        <v>0</v>
      </c>
      <c r="BO54" s="707"/>
      <c r="BP54" s="699">
        <f>入力シート!BP54</f>
        <v>0</v>
      </c>
      <c r="BQ54" s="676"/>
      <c r="BR54" s="676">
        <f>入力シート!BR54</f>
        <v>0</v>
      </c>
      <c r="BS54" s="677"/>
      <c r="BT54" s="699">
        <f>入力シート!BT54</f>
        <v>0</v>
      </c>
      <c r="BU54" s="676"/>
      <c r="BV54" s="676">
        <f>入力シート!BV54</f>
        <v>0</v>
      </c>
      <c r="BW54" s="677"/>
      <c r="BX54" s="708">
        <f>入力シート!BX54</f>
        <v>0</v>
      </c>
      <c r="BY54" s="709"/>
      <c r="BZ54" s="676">
        <f>入力シート!BZ54</f>
        <v>0</v>
      </c>
      <c r="CA54" s="677"/>
      <c r="CB54" s="720">
        <f>入力シート!CB54</f>
        <v>0</v>
      </c>
      <c r="CC54" s="709"/>
      <c r="CD54" s="676">
        <f>入力シート!CD54</f>
        <v>0</v>
      </c>
      <c r="CE54" s="721"/>
      <c r="CF54" s="39"/>
      <c r="CG54" s="39"/>
      <c r="CH54" s="97"/>
      <c r="CI54" s="39"/>
      <c r="CJ54" s="39"/>
      <c r="CK54" s="39"/>
      <c r="CL54" s="39"/>
      <c r="CM54" s="39"/>
      <c r="CN54" s="39"/>
      <c r="CO54" s="39"/>
      <c r="CP54" s="39"/>
      <c r="DJ54" s="92"/>
      <c r="DN54" s="40"/>
      <c r="DR54" s="92"/>
      <c r="DX54" s="40"/>
    </row>
    <row r="55" spans="1:129" ht="13.5" customHeight="1">
      <c r="A55" s="715">
        <v>29</v>
      </c>
      <c r="B55" s="716"/>
      <c r="C55" s="678">
        <f>入力シート!C55</f>
        <v>0</v>
      </c>
      <c r="D55" s="676"/>
      <c r="E55" s="676"/>
      <c r="F55" s="676"/>
      <c r="G55" s="693">
        <f>入力シート!G55</f>
        <v>0</v>
      </c>
      <c r="H55" s="676"/>
      <c r="I55" s="676"/>
      <c r="J55" s="676"/>
      <c r="K55" s="693">
        <f>入力シート!K55</f>
        <v>0</v>
      </c>
      <c r="L55" s="676"/>
      <c r="M55" s="676"/>
      <c r="N55" s="676"/>
      <c r="O55" s="677"/>
      <c r="P55" s="673">
        <f>入力シート!P55</f>
        <v>0</v>
      </c>
      <c r="Q55" s="674"/>
      <c r="R55" s="674"/>
      <c r="S55" s="674"/>
      <c r="T55" s="674"/>
      <c r="U55" s="674"/>
      <c r="V55" s="674"/>
      <c r="W55" s="670">
        <f>入力シート!W55</f>
        <v>0</v>
      </c>
      <c r="X55" s="671"/>
      <c r="Y55" s="671"/>
      <c r="Z55" s="671"/>
      <c r="AA55" s="671"/>
      <c r="AB55" s="671"/>
      <c r="AC55" s="671"/>
      <c r="AD55" s="671"/>
      <c r="AE55" s="672"/>
      <c r="AF55" s="673">
        <f>入力シート!AF55</f>
        <v>0</v>
      </c>
      <c r="AG55" s="674"/>
      <c r="AH55" s="674"/>
      <c r="AI55" s="674"/>
      <c r="AJ55" s="674"/>
      <c r="AK55" s="674"/>
      <c r="AL55" s="674"/>
      <c r="AM55" s="674"/>
      <c r="AN55" s="675"/>
      <c r="AO55" s="710">
        <f>入力シート!AO55</f>
        <v>0</v>
      </c>
      <c r="AP55" s="677"/>
      <c r="AQ55" s="678">
        <f>入力シート!AQ55</f>
        <v>0</v>
      </c>
      <c r="AR55" s="676"/>
      <c r="AS55" s="676"/>
      <c r="AT55" s="693">
        <f>入力シート!AT55</f>
        <v>0</v>
      </c>
      <c r="AU55" s="676"/>
      <c r="AV55" s="693">
        <f>入力シート!AV55</f>
        <v>0</v>
      </c>
      <c r="AW55" s="677"/>
      <c r="AX55" s="713">
        <f>入力シート!AX55</f>
        <v>0</v>
      </c>
      <c r="AY55" s="714"/>
      <c r="AZ55" s="694">
        <f>入力シート!AZ55</f>
        <v>0</v>
      </c>
      <c r="BA55" s="695"/>
      <c r="BB55" s="694">
        <f>入力シート!BB55</f>
        <v>0</v>
      </c>
      <c r="BC55" s="695"/>
      <c r="BD55" s="694">
        <f>入力シート!BD55</f>
        <v>0</v>
      </c>
      <c r="BE55" s="695"/>
      <c r="BF55" s="694">
        <f>入力シート!BF55</f>
        <v>0</v>
      </c>
      <c r="BG55" s="695"/>
      <c r="BH55" s="706">
        <f>入力シート!BH55</f>
        <v>0</v>
      </c>
      <c r="BI55" s="676"/>
      <c r="BJ55" s="676">
        <f>入力シート!BJ55</f>
        <v>0</v>
      </c>
      <c r="BK55" s="677"/>
      <c r="BL55" s="706">
        <f>入力シート!BL55</f>
        <v>0</v>
      </c>
      <c r="BM55" s="676"/>
      <c r="BN55" s="676">
        <f>入力シート!BN55</f>
        <v>0</v>
      </c>
      <c r="BO55" s="707"/>
      <c r="BP55" s="699">
        <f>入力シート!BP55</f>
        <v>0</v>
      </c>
      <c r="BQ55" s="676"/>
      <c r="BR55" s="676">
        <f>入力シート!BR55</f>
        <v>0</v>
      </c>
      <c r="BS55" s="677"/>
      <c r="BT55" s="699">
        <f>入力シート!BT55</f>
        <v>0</v>
      </c>
      <c r="BU55" s="676"/>
      <c r="BV55" s="676">
        <f>入力シート!BV55</f>
        <v>0</v>
      </c>
      <c r="BW55" s="677"/>
      <c r="BX55" s="708">
        <f>入力シート!BX55</f>
        <v>0</v>
      </c>
      <c r="BY55" s="709"/>
      <c r="BZ55" s="676">
        <f>入力シート!BZ55</f>
        <v>0</v>
      </c>
      <c r="CA55" s="677"/>
      <c r="CB55" s="720">
        <f>入力シート!CB55</f>
        <v>0</v>
      </c>
      <c r="CC55" s="709"/>
      <c r="CD55" s="676">
        <f>入力シート!CD55</f>
        <v>0</v>
      </c>
      <c r="CE55" s="721"/>
      <c r="CF55" s="39"/>
      <c r="CG55" s="39"/>
      <c r="CH55" s="679" t="s">
        <v>446</v>
      </c>
      <c r="CI55" s="680"/>
      <c r="CJ55" s="680"/>
      <c r="CK55" s="680"/>
      <c r="CL55" s="680"/>
      <c r="CM55" s="680"/>
      <c r="CN55" s="680"/>
      <c r="CO55" s="680"/>
      <c r="CP55" s="650"/>
      <c r="CQ55" s="679" t="s">
        <v>450</v>
      </c>
      <c r="CR55" s="680"/>
      <c r="CS55" s="680"/>
      <c r="CT55" s="680"/>
      <c r="CU55" s="680"/>
      <c r="CV55" s="680"/>
      <c r="CW55" s="680"/>
      <c r="CX55" s="680"/>
      <c r="CY55" s="650"/>
      <c r="CZ55" s="700" t="s">
        <v>434</v>
      </c>
      <c r="DA55" s="700"/>
      <c r="DB55" s="700"/>
      <c r="DC55" s="700"/>
      <c r="DD55" s="700"/>
      <c r="DE55" s="700"/>
      <c r="DF55" s="700"/>
      <c r="DG55" s="700"/>
      <c r="DH55" s="701"/>
      <c r="DI55" s="757" t="s">
        <v>332</v>
      </c>
      <c r="DJ55" s="700"/>
      <c r="DK55" s="700"/>
      <c r="DL55" s="700"/>
      <c r="DM55" s="700"/>
      <c r="DN55" s="700"/>
      <c r="DO55" s="700"/>
      <c r="DP55" s="700"/>
      <c r="DQ55" s="700"/>
      <c r="DR55" s="679" t="s">
        <v>449</v>
      </c>
      <c r="DS55" s="680"/>
      <c r="DT55" s="680"/>
      <c r="DU55" s="680"/>
      <c r="DV55" s="680"/>
      <c r="DW55" s="680"/>
      <c r="DX55" s="680"/>
      <c r="DY55" s="650"/>
    </row>
    <row r="56" spans="1:129">
      <c r="A56" s="715">
        <v>30</v>
      </c>
      <c r="B56" s="716"/>
      <c r="C56" s="678">
        <f>入力シート!C56</f>
        <v>0</v>
      </c>
      <c r="D56" s="676"/>
      <c r="E56" s="676"/>
      <c r="F56" s="676"/>
      <c r="G56" s="693">
        <f>入力シート!G56</f>
        <v>0</v>
      </c>
      <c r="H56" s="676"/>
      <c r="I56" s="676"/>
      <c r="J56" s="676"/>
      <c r="K56" s="693">
        <f>入力シート!K56</f>
        <v>0</v>
      </c>
      <c r="L56" s="676"/>
      <c r="M56" s="676"/>
      <c r="N56" s="676"/>
      <c r="O56" s="677"/>
      <c r="P56" s="673">
        <f>入力シート!P56</f>
        <v>0</v>
      </c>
      <c r="Q56" s="674"/>
      <c r="R56" s="674"/>
      <c r="S56" s="674"/>
      <c r="T56" s="674"/>
      <c r="U56" s="674"/>
      <c r="V56" s="674"/>
      <c r="W56" s="670">
        <f>入力シート!W56</f>
        <v>0</v>
      </c>
      <c r="X56" s="671"/>
      <c r="Y56" s="671"/>
      <c r="Z56" s="671"/>
      <c r="AA56" s="671"/>
      <c r="AB56" s="671"/>
      <c r="AC56" s="671"/>
      <c r="AD56" s="671"/>
      <c r="AE56" s="672"/>
      <c r="AF56" s="673">
        <f>入力シート!AF56</f>
        <v>0</v>
      </c>
      <c r="AG56" s="674"/>
      <c r="AH56" s="674"/>
      <c r="AI56" s="674"/>
      <c r="AJ56" s="674"/>
      <c r="AK56" s="674"/>
      <c r="AL56" s="674"/>
      <c r="AM56" s="674"/>
      <c r="AN56" s="675"/>
      <c r="AO56" s="710">
        <f>入力シート!AO56</f>
        <v>0</v>
      </c>
      <c r="AP56" s="677"/>
      <c r="AQ56" s="678">
        <f>入力シート!AQ56</f>
        <v>0</v>
      </c>
      <c r="AR56" s="676"/>
      <c r="AS56" s="676"/>
      <c r="AT56" s="693">
        <f>入力シート!AT56</f>
        <v>0</v>
      </c>
      <c r="AU56" s="676"/>
      <c r="AV56" s="693">
        <f>入力シート!AV56</f>
        <v>0</v>
      </c>
      <c r="AW56" s="677"/>
      <c r="AX56" s="713">
        <f>入力シート!AX56</f>
        <v>0</v>
      </c>
      <c r="AY56" s="714"/>
      <c r="AZ56" s="694">
        <f>入力シート!AZ56</f>
        <v>0</v>
      </c>
      <c r="BA56" s="695"/>
      <c r="BB56" s="694">
        <f>入力シート!BB56</f>
        <v>0</v>
      </c>
      <c r="BC56" s="695"/>
      <c r="BD56" s="694">
        <f>入力シート!BD56</f>
        <v>0</v>
      </c>
      <c r="BE56" s="695"/>
      <c r="BF56" s="694">
        <f>入力シート!BF56</f>
        <v>0</v>
      </c>
      <c r="BG56" s="695"/>
      <c r="BH56" s="706">
        <f>入力シート!BH56</f>
        <v>0</v>
      </c>
      <c r="BI56" s="676"/>
      <c r="BJ56" s="676">
        <f>入力シート!BJ56</f>
        <v>0</v>
      </c>
      <c r="BK56" s="677"/>
      <c r="BL56" s="706">
        <f>入力シート!BL56</f>
        <v>0</v>
      </c>
      <c r="BM56" s="676"/>
      <c r="BN56" s="676">
        <f>入力シート!BN56</f>
        <v>0</v>
      </c>
      <c r="BO56" s="707"/>
      <c r="BP56" s="699">
        <f>入力シート!BP56</f>
        <v>0</v>
      </c>
      <c r="BQ56" s="676"/>
      <c r="BR56" s="676">
        <f>入力シート!BR56</f>
        <v>0</v>
      </c>
      <c r="BS56" s="677"/>
      <c r="BT56" s="699">
        <f>入力シート!BT56</f>
        <v>0</v>
      </c>
      <c r="BU56" s="676"/>
      <c r="BV56" s="676">
        <f>入力シート!BV56</f>
        <v>0</v>
      </c>
      <c r="BW56" s="677"/>
      <c r="BX56" s="708">
        <f>入力シート!BX56</f>
        <v>0</v>
      </c>
      <c r="BY56" s="709"/>
      <c r="BZ56" s="676">
        <f>入力シート!BZ56</f>
        <v>0</v>
      </c>
      <c r="CA56" s="677"/>
      <c r="CB56" s="720">
        <f>入力シート!CB56</f>
        <v>0</v>
      </c>
      <c r="CC56" s="709"/>
      <c r="CD56" s="676">
        <f>入力シート!CD56</f>
        <v>0</v>
      </c>
      <c r="CE56" s="721"/>
      <c r="CF56" s="39"/>
      <c r="CG56" s="39"/>
      <c r="CH56" s="681"/>
      <c r="CI56" s="682"/>
      <c r="CJ56" s="682"/>
      <c r="CK56" s="682"/>
      <c r="CL56" s="682"/>
      <c r="CM56" s="682"/>
      <c r="CN56" s="682"/>
      <c r="CO56" s="682"/>
      <c r="CP56" s="651"/>
      <c r="CQ56" s="681"/>
      <c r="CR56" s="682"/>
      <c r="CS56" s="682"/>
      <c r="CT56" s="682"/>
      <c r="CU56" s="682"/>
      <c r="CV56" s="682"/>
      <c r="CW56" s="682"/>
      <c r="CX56" s="682"/>
      <c r="CY56" s="651"/>
      <c r="CZ56" s="702"/>
      <c r="DA56" s="702"/>
      <c r="DB56" s="702"/>
      <c r="DC56" s="702"/>
      <c r="DD56" s="702"/>
      <c r="DE56" s="702"/>
      <c r="DF56" s="702"/>
      <c r="DG56" s="702"/>
      <c r="DH56" s="703"/>
      <c r="DI56" s="758"/>
      <c r="DJ56" s="702"/>
      <c r="DK56" s="702"/>
      <c r="DL56" s="702"/>
      <c r="DM56" s="702"/>
      <c r="DN56" s="702"/>
      <c r="DO56" s="702"/>
      <c r="DP56" s="702"/>
      <c r="DQ56" s="702"/>
      <c r="DR56" s="681"/>
      <c r="DS56" s="682"/>
      <c r="DT56" s="682"/>
      <c r="DU56" s="682"/>
      <c r="DV56" s="682"/>
      <c r="DW56" s="682"/>
      <c r="DX56" s="682"/>
      <c r="DY56" s="651"/>
    </row>
    <row r="57" spans="1:129" ht="14.25" thickBot="1">
      <c r="A57" s="715">
        <v>31</v>
      </c>
      <c r="B57" s="716"/>
      <c r="C57" s="678">
        <f>入力シート!C57</f>
        <v>0</v>
      </c>
      <c r="D57" s="676"/>
      <c r="E57" s="676"/>
      <c r="F57" s="676"/>
      <c r="G57" s="693">
        <f>入力シート!G57</f>
        <v>0</v>
      </c>
      <c r="H57" s="676"/>
      <c r="I57" s="676"/>
      <c r="J57" s="676"/>
      <c r="K57" s="693">
        <f>入力シート!K57</f>
        <v>0</v>
      </c>
      <c r="L57" s="676"/>
      <c r="M57" s="676"/>
      <c r="N57" s="676"/>
      <c r="O57" s="677"/>
      <c r="P57" s="673">
        <f>入力シート!P57</f>
        <v>0</v>
      </c>
      <c r="Q57" s="674"/>
      <c r="R57" s="674"/>
      <c r="S57" s="674"/>
      <c r="T57" s="674"/>
      <c r="U57" s="674"/>
      <c r="V57" s="674"/>
      <c r="W57" s="670">
        <f>入力シート!W57</f>
        <v>0</v>
      </c>
      <c r="X57" s="671"/>
      <c r="Y57" s="671"/>
      <c r="Z57" s="671"/>
      <c r="AA57" s="671"/>
      <c r="AB57" s="671"/>
      <c r="AC57" s="671"/>
      <c r="AD57" s="671"/>
      <c r="AE57" s="672"/>
      <c r="AF57" s="673">
        <f>入力シート!AF57</f>
        <v>0</v>
      </c>
      <c r="AG57" s="674"/>
      <c r="AH57" s="674"/>
      <c r="AI57" s="674"/>
      <c r="AJ57" s="674"/>
      <c r="AK57" s="674"/>
      <c r="AL57" s="674"/>
      <c r="AM57" s="674"/>
      <c r="AN57" s="675"/>
      <c r="AO57" s="710">
        <f>入力シート!AO57</f>
        <v>0</v>
      </c>
      <c r="AP57" s="677"/>
      <c r="AQ57" s="678">
        <f>入力シート!AQ57</f>
        <v>0</v>
      </c>
      <c r="AR57" s="676"/>
      <c r="AS57" s="676"/>
      <c r="AT57" s="693">
        <f>入力シート!AT57</f>
        <v>0</v>
      </c>
      <c r="AU57" s="676"/>
      <c r="AV57" s="693">
        <f>入力シート!AV57</f>
        <v>0</v>
      </c>
      <c r="AW57" s="677"/>
      <c r="AX57" s="713">
        <f>入力シート!AX57</f>
        <v>0</v>
      </c>
      <c r="AY57" s="714"/>
      <c r="AZ57" s="694">
        <f>入力シート!AZ57</f>
        <v>0</v>
      </c>
      <c r="BA57" s="695"/>
      <c r="BB57" s="694">
        <f>入力シート!BB57</f>
        <v>0</v>
      </c>
      <c r="BC57" s="695"/>
      <c r="BD57" s="694">
        <f>入力シート!BD57</f>
        <v>0</v>
      </c>
      <c r="BE57" s="695"/>
      <c r="BF57" s="694">
        <f>入力シート!BF57</f>
        <v>0</v>
      </c>
      <c r="BG57" s="695"/>
      <c r="BH57" s="706">
        <f>入力シート!BH57</f>
        <v>0</v>
      </c>
      <c r="BI57" s="676"/>
      <c r="BJ57" s="676">
        <f>入力シート!BJ57</f>
        <v>0</v>
      </c>
      <c r="BK57" s="677"/>
      <c r="BL57" s="706">
        <f>入力シート!BL57</f>
        <v>0</v>
      </c>
      <c r="BM57" s="676"/>
      <c r="BN57" s="676">
        <f>入力シート!BN57</f>
        <v>0</v>
      </c>
      <c r="BO57" s="707"/>
      <c r="BP57" s="699">
        <f>入力シート!BP57</f>
        <v>0</v>
      </c>
      <c r="BQ57" s="676"/>
      <c r="BR57" s="676">
        <f>入力シート!BR57</f>
        <v>0</v>
      </c>
      <c r="BS57" s="677"/>
      <c r="BT57" s="699">
        <f>入力シート!BT57</f>
        <v>0</v>
      </c>
      <c r="BU57" s="676"/>
      <c r="BV57" s="676">
        <f>入力シート!BV57</f>
        <v>0</v>
      </c>
      <c r="BW57" s="677"/>
      <c r="BX57" s="708">
        <f>入力シート!BX57</f>
        <v>0</v>
      </c>
      <c r="BY57" s="709"/>
      <c r="BZ57" s="676">
        <f>入力シート!BZ57</f>
        <v>0</v>
      </c>
      <c r="CA57" s="677"/>
      <c r="CB57" s="720">
        <f>入力シート!CB57</f>
        <v>0</v>
      </c>
      <c r="CC57" s="709"/>
      <c r="CD57" s="676">
        <f>入力シート!CD57</f>
        <v>0</v>
      </c>
      <c r="CE57" s="721"/>
      <c r="CF57" s="39"/>
      <c r="CG57" s="39"/>
      <c r="CH57" s="683"/>
      <c r="CI57" s="684"/>
      <c r="CJ57" s="684"/>
      <c r="CK57" s="684"/>
      <c r="CL57" s="684"/>
      <c r="CM57" s="684"/>
      <c r="CN57" s="684"/>
      <c r="CO57" s="684"/>
      <c r="CP57" s="652"/>
      <c r="CQ57" s="683"/>
      <c r="CR57" s="684"/>
      <c r="CS57" s="684"/>
      <c r="CT57" s="684"/>
      <c r="CU57" s="684"/>
      <c r="CV57" s="684"/>
      <c r="CW57" s="684"/>
      <c r="CX57" s="684"/>
      <c r="CY57" s="652"/>
      <c r="CZ57" s="704"/>
      <c r="DA57" s="704"/>
      <c r="DB57" s="704"/>
      <c r="DC57" s="704"/>
      <c r="DD57" s="704"/>
      <c r="DE57" s="704"/>
      <c r="DF57" s="704"/>
      <c r="DG57" s="704"/>
      <c r="DH57" s="705"/>
      <c r="DI57" s="759"/>
      <c r="DJ57" s="704"/>
      <c r="DK57" s="704"/>
      <c r="DL57" s="704"/>
      <c r="DM57" s="704"/>
      <c r="DN57" s="704"/>
      <c r="DO57" s="704"/>
      <c r="DP57" s="704"/>
      <c r="DQ57" s="704"/>
      <c r="DR57" s="683"/>
      <c r="DS57" s="684"/>
      <c r="DT57" s="684"/>
      <c r="DU57" s="684"/>
      <c r="DV57" s="684"/>
      <c r="DW57" s="684"/>
      <c r="DX57" s="684"/>
      <c r="DY57" s="652"/>
    </row>
    <row r="58" spans="1:129" ht="14.25" thickTop="1">
      <c r="A58" s="715">
        <v>32</v>
      </c>
      <c r="B58" s="716"/>
      <c r="C58" s="678">
        <f>入力シート!C58</f>
        <v>0</v>
      </c>
      <c r="D58" s="676"/>
      <c r="E58" s="676"/>
      <c r="F58" s="676"/>
      <c r="G58" s="693">
        <f>入力シート!G58</f>
        <v>0</v>
      </c>
      <c r="H58" s="676"/>
      <c r="I58" s="676"/>
      <c r="J58" s="676"/>
      <c r="K58" s="693">
        <f>入力シート!K58</f>
        <v>0</v>
      </c>
      <c r="L58" s="676"/>
      <c r="M58" s="676"/>
      <c r="N58" s="676"/>
      <c r="O58" s="677"/>
      <c r="P58" s="673">
        <f>入力シート!P58</f>
        <v>0</v>
      </c>
      <c r="Q58" s="674"/>
      <c r="R58" s="674"/>
      <c r="S58" s="674"/>
      <c r="T58" s="674"/>
      <c r="U58" s="674"/>
      <c r="V58" s="674"/>
      <c r="W58" s="670">
        <f>入力シート!W58</f>
        <v>0</v>
      </c>
      <c r="X58" s="671"/>
      <c r="Y58" s="671"/>
      <c r="Z58" s="671"/>
      <c r="AA58" s="671"/>
      <c r="AB58" s="671"/>
      <c r="AC58" s="671"/>
      <c r="AD58" s="671"/>
      <c r="AE58" s="672"/>
      <c r="AF58" s="673">
        <f>入力シート!AF58</f>
        <v>0</v>
      </c>
      <c r="AG58" s="674"/>
      <c r="AH58" s="674"/>
      <c r="AI58" s="674"/>
      <c r="AJ58" s="674"/>
      <c r="AK58" s="674"/>
      <c r="AL58" s="674"/>
      <c r="AM58" s="674"/>
      <c r="AN58" s="675"/>
      <c r="AO58" s="710">
        <f>入力シート!AO58</f>
        <v>0</v>
      </c>
      <c r="AP58" s="677"/>
      <c r="AQ58" s="678">
        <f>入力シート!AQ58</f>
        <v>0</v>
      </c>
      <c r="AR58" s="676"/>
      <c r="AS58" s="676"/>
      <c r="AT58" s="693">
        <f>入力シート!AT58</f>
        <v>0</v>
      </c>
      <c r="AU58" s="676"/>
      <c r="AV58" s="693">
        <f>入力シート!AV58</f>
        <v>0</v>
      </c>
      <c r="AW58" s="677"/>
      <c r="AX58" s="713">
        <f>入力シート!AX58</f>
        <v>0</v>
      </c>
      <c r="AY58" s="714"/>
      <c r="AZ58" s="694">
        <f>入力シート!AZ58</f>
        <v>0</v>
      </c>
      <c r="BA58" s="695"/>
      <c r="BB58" s="694">
        <f>入力シート!BB58</f>
        <v>0</v>
      </c>
      <c r="BC58" s="695"/>
      <c r="BD58" s="694">
        <f>入力シート!BD58</f>
        <v>0</v>
      </c>
      <c r="BE58" s="695"/>
      <c r="BF58" s="694">
        <f>入力シート!BF58</f>
        <v>0</v>
      </c>
      <c r="BG58" s="695"/>
      <c r="BH58" s="706">
        <f>入力シート!BH58</f>
        <v>0</v>
      </c>
      <c r="BI58" s="676"/>
      <c r="BJ58" s="676">
        <f>入力シート!BJ58</f>
        <v>0</v>
      </c>
      <c r="BK58" s="677"/>
      <c r="BL58" s="706">
        <f>入力シート!BL58</f>
        <v>0</v>
      </c>
      <c r="BM58" s="676"/>
      <c r="BN58" s="676">
        <f>入力シート!BN58</f>
        <v>0</v>
      </c>
      <c r="BO58" s="707"/>
      <c r="BP58" s="699">
        <f>入力シート!BP58</f>
        <v>0</v>
      </c>
      <c r="BQ58" s="676"/>
      <c r="BR58" s="676">
        <f>入力シート!BR58</f>
        <v>0</v>
      </c>
      <c r="BS58" s="677"/>
      <c r="BT58" s="699">
        <f>入力シート!BT58</f>
        <v>0</v>
      </c>
      <c r="BU58" s="676"/>
      <c r="BV58" s="676">
        <f>入力シート!BV58</f>
        <v>0</v>
      </c>
      <c r="BW58" s="677"/>
      <c r="BX58" s="708">
        <f>入力シート!BX58</f>
        <v>0</v>
      </c>
      <c r="BY58" s="709"/>
      <c r="BZ58" s="676">
        <f>入力シート!BZ58</f>
        <v>0</v>
      </c>
      <c r="CA58" s="677"/>
      <c r="CB58" s="720">
        <f>入力シート!CB58</f>
        <v>0</v>
      </c>
      <c r="CC58" s="709"/>
      <c r="CD58" s="676">
        <f>入力シート!CD58</f>
        <v>0</v>
      </c>
      <c r="CE58" s="721"/>
      <c r="CF58" s="39"/>
      <c r="CG58" s="39"/>
      <c r="CH58" s="60" t="s">
        <v>351</v>
      </c>
      <c r="CI58" s="148">
        <v>1</v>
      </c>
      <c r="CJ58" s="589" t="str">
        <f>IFERROR(VLOOKUP(CH58&amp;CI58,WORK!$Y$3:$Z$72,2,FALSE)," ")</f>
        <v xml:space="preserve"> </v>
      </c>
      <c r="CK58" s="590"/>
      <c r="CL58" s="590"/>
      <c r="CM58" s="590"/>
      <c r="CN58" s="590"/>
      <c r="CO58" s="590"/>
      <c r="CP58" s="591"/>
      <c r="CQ58" s="60" t="s">
        <v>351</v>
      </c>
      <c r="CR58" s="148">
        <v>1</v>
      </c>
      <c r="CS58" s="691" t="str">
        <f>IFERROR(VLOOKUP(CQ58&amp;CR58,WORK!$AD$3:$AE$72,2,FALSE),"")</f>
        <v/>
      </c>
      <c r="CT58" s="691"/>
      <c r="CU58" s="691"/>
      <c r="CV58" s="691"/>
      <c r="CW58" s="691"/>
      <c r="CX58" s="691"/>
      <c r="CY58" s="692"/>
      <c r="CZ58" s="137" t="s">
        <v>351</v>
      </c>
      <c r="DA58" s="148">
        <v>1</v>
      </c>
      <c r="DB58" s="691" t="str">
        <f>IFERROR(VLOOKUP(CZ58&amp;DA58,WORK!$AI$3:$AJ$72,2,FALSE)," ")</f>
        <v xml:space="preserve"> </v>
      </c>
      <c r="DC58" s="691"/>
      <c r="DD58" s="691"/>
      <c r="DE58" s="691"/>
      <c r="DF58" s="691"/>
      <c r="DG58" s="691"/>
      <c r="DH58" s="692"/>
      <c r="DI58" s="60" t="s">
        <v>98</v>
      </c>
      <c r="DJ58" s="99">
        <v>1</v>
      </c>
      <c r="DK58" s="691" t="str">
        <f>IFERROR(VLOOKUP(DI58&amp;DJ58,WORK!$AN$3:$AO$72,2,FALSE)," ")</f>
        <v xml:space="preserve"> </v>
      </c>
      <c r="DL58" s="691"/>
      <c r="DM58" s="691"/>
      <c r="DN58" s="691"/>
      <c r="DO58" s="691"/>
      <c r="DP58" s="691"/>
      <c r="DQ58" s="692"/>
      <c r="DR58" s="142">
        <v>1</v>
      </c>
      <c r="DS58" s="807" t="str">
        <f>IFERROR(VLOOKUP(DR58,WORK!$D$3:$E$72,2,FALSE)," ")</f>
        <v xml:space="preserve"> </v>
      </c>
      <c r="DT58" s="808"/>
      <c r="DU58" s="808"/>
      <c r="DV58" s="808"/>
      <c r="DW58" s="808"/>
      <c r="DX58" s="808"/>
      <c r="DY58" s="809"/>
    </row>
    <row r="59" spans="1:129">
      <c r="A59" s="715">
        <v>33</v>
      </c>
      <c r="B59" s="716"/>
      <c r="C59" s="678">
        <f>入力シート!C59</f>
        <v>0</v>
      </c>
      <c r="D59" s="676"/>
      <c r="E59" s="676"/>
      <c r="F59" s="676"/>
      <c r="G59" s="693">
        <f>入力シート!G59</f>
        <v>0</v>
      </c>
      <c r="H59" s="676"/>
      <c r="I59" s="676"/>
      <c r="J59" s="676"/>
      <c r="K59" s="693">
        <f>入力シート!K59</f>
        <v>0</v>
      </c>
      <c r="L59" s="676"/>
      <c r="M59" s="676"/>
      <c r="N59" s="676"/>
      <c r="O59" s="677"/>
      <c r="P59" s="673">
        <f>入力シート!P59</f>
        <v>0</v>
      </c>
      <c r="Q59" s="674"/>
      <c r="R59" s="674"/>
      <c r="S59" s="674"/>
      <c r="T59" s="674"/>
      <c r="U59" s="674"/>
      <c r="V59" s="674"/>
      <c r="W59" s="670">
        <f>入力シート!W59</f>
        <v>0</v>
      </c>
      <c r="X59" s="671"/>
      <c r="Y59" s="671"/>
      <c r="Z59" s="671"/>
      <c r="AA59" s="671"/>
      <c r="AB59" s="671"/>
      <c r="AC59" s="671"/>
      <c r="AD59" s="671"/>
      <c r="AE59" s="672"/>
      <c r="AF59" s="673">
        <f>入力シート!AF59</f>
        <v>0</v>
      </c>
      <c r="AG59" s="674"/>
      <c r="AH59" s="674"/>
      <c r="AI59" s="674"/>
      <c r="AJ59" s="674"/>
      <c r="AK59" s="674"/>
      <c r="AL59" s="674"/>
      <c r="AM59" s="674"/>
      <c r="AN59" s="675"/>
      <c r="AO59" s="710">
        <f>入力シート!AO59</f>
        <v>0</v>
      </c>
      <c r="AP59" s="677"/>
      <c r="AQ59" s="678">
        <f>入力シート!AQ59</f>
        <v>0</v>
      </c>
      <c r="AR59" s="676"/>
      <c r="AS59" s="676"/>
      <c r="AT59" s="693">
        <f>入力シート!AT59</f>
        <v>0</v>
      </c>
      <c r="AU59" s="676"/>
      <c r="AV59" s="693">
        <f>入力シート!AV59</f>
        <v>0</v>
      </c>
      <c r="AW59" s="677"/>
      <c r="AX59" s="713">
        <f>入力シート!AX59</f>
        <v>0</v>
      </c>
      <c r="AY59" s="714"/>
      <c r="AZ59" s="694">
        <f>入力シート!AZ59</f>
        <v>0</v>
      </c>
      <c r="BA59" s="695"/>
      <c r="BB59" s="694">
        <f>入力シート!BB59</f>
        <v>0</v>
      </c>
      <c r="BC59" s="695"/>
      <c r="BD59" s="694">
        <f>入力シート!BD59</f>
        <v>0</v>
      </c>
      <c r="BE59" s="695"/>
      <c r="BF59" s="694">
        <f>入力シート!BF59</f>
        <v>0</v>
      </c>
      <c r="BG59" s="695"/>
      <c r="BH59" s="706">
        <f>入力シート!BH59</f>
        <v>0</v>
      </c>
      <c r="BI59" s="676"/>
      <c r="BJ59" s="676">
        <f>入力シート!BJ59</f>
        <v>0</v>
      </c>
      <c r="BK59" s="677"/>
      <c r="BL59" s="706">
        <f>入力シート!BL59</f>
        <v>0</v>
      </c>
      <c r="BM59" s="676"/>
      <c r="BN59" s="676">
        <f>入力シート!BN59</f>
        <v>0</v>
      </c>
      <c r="BO59" s="707"/>
      <c r="BP59" s="699">
        <f>入力シート!BP59</f>
        <v>0</v>
      </c>
      <c r="BQ59" s="676"/>
      <c r="BR59" s="676">
        <f>入力シート!BR59</f>
        <v>0</v>
      </c>
      <c r="BS59" s="677"/>
      <c r="BT59" s="699">
        <f>入力シート!BT59</f>
        <v>0</v>
      </c>
      <c r="BU59" s="676"/>
      <c r="BV59" s="676">
        <f>入力シート!BV59</f>
        <v>0</v>
      </c>
      <c r="BW59" s="677"/>
      <c r="BX59" s="708">
        <f>入力シート!BX59</f>
        <v>0</v>
      </c>
      <c r="BY59" s="709"/>
      <c r="BZ59" s="676">
        <f>入力シート!BZ59</f>
        <v>0</v>
      </c>
      <c r="CA59" s="677"/>
      <c r="CB59" s="720">
        <f>入力シート!CB59</f>
        <v>0</v>
      </c>
      <c r="CC59" s="709"/>
      <c r="CD59" s="676">
        <f>入力シート!CD59</f>
        <v>0</v>
      </c>
      <c r="CE59" s="721"/>
      <c r="CF59" s="39"/>
      <c r="CG59" s="39"/>
      <c r="CH59" s="100" t="s">
        <v>351</v>
      </c>
      <c r="CI59" s="147">
        <v>2</v>
      </c>
      <c r="CJ59" s="589" t="str">
        <f>IFERROR(VLOOKUP(CH59&amp;CI59,WORK!$Y$3:$Z$72,2,FALSE)," ")</f>
        <v xml:space="preserve"> </v>
      </c>
      <c r="CK59" s="590"/>
      <c r="CL59" s="590"/>
      <c r="CM59" s="590"/>
      <c r="CN59" s="590"/>
      <c r="CO59" s="590"/>
      <c r="CP59" s="591"/>
      <c r="CQ59" s="100" t="s">
        <v>351</v>
      </c>
      <c r="CR59" s="147">
        <v>2</v>
      </c>
      <c r="CS59" s="691" t="str">
        <f>IFERROR(VLOOKUP(CQ59&amp;CR59,WORK!$AD$3:$AE$72,2,FALSE),"")</f>
        <v/>
      </c>
      <c r="CT59" s="691"/>
      <c r="CU59" s="691"/>
      <c r="CV59" s="691"/>
      <c r="CW59" s="691"/>
      <c r="CX59" s="691"/>
      <c r="CY59" s="692"/>
      <c r="CZ59" s="138" t="s">
        <v>351</v>
      </c>
      <c r="DA59" s="147">
        <v>2</v>
      </c>
      <c r="DB59" s="711" t="str">
        <f>IFERROR(VLOOKUP(CZ59&amp;DA59,WORK!$AI$3:$AJ$72,2,FALSE)," ")</f>
        <v xml:space="preserve"> </v>
      </c>
      <c r="DC59" s="711"/>
      <c r="DD59" s="711"/>
      <c r="DE59" s="711"/>
      <c r="DF59" s="711"/>
      <c r="DG59" s="711"/>
      <c r="DH59" s="712"/>
      <c r="DI59" s="100" t="s">
        <v>98</v>
      </c>
      <c r="DJ59" s="135">
        <v>2</v>
      </c>
      <c r="DK59" s="711" t="str">
        <f>IFERROR(VLOOKUP(DI59&amp;DJ59,WORK!$AN$3:$AO$72,2,FALSE)," ")</f>
        <v xml:space="preserve"> </v>
      </c>
      <c r="DL59" s="711"/>
      <c r="DM59" s="711"/>
      <c r="DN59" s="711"/>
      <c r="DO59" s="711"/>
      <c r="DP59" s="711"/>
      <c r="DQ59" s="712"/>
      <c r="DR59" s="145">
        <v>2</v>
      </c>
      <c r="DS59" s="803" t="str">
        <f>IFERROR(VLOOKUP(DR59,WORK!$D$3:$E$72,2,FALSE)," ")</f>
        <v xml:space="preserve"> </v>
      </c>
      <c r="DT59" s="804"/>
      <c r="DU59" s="804"/>
      <c r="DV59" s="804"/>
      <c r="DW59" s="804"/>
      <c r="DX59" s="804"/>
      <c r="DY59" s="805"/>
    </row>
    <row r="60" spans="1:129">
      <c r="A60" s="715">
        <v>34</v>
      </c>
      <c r="B60" s="716"/>
      <c r="C60" s="678">
        <f>入力シート!C60</f>
        <v>0</v>
      </c>
      <c r="D60" s="676"/>
      <c r="E60" s="676"/>
      <c r="F60" s="676"/>
      <c r="G60" s="693">
        <f>入力シート!G60</f>
        <v>0</v>
      </c>
      <c r="H60" s="676"/>
      <c r="I60" s="676"/>
      <c r="J60" s="676"/>
      <c r="K60" s="693">
        <f>入力シート!K60</f>
        <v>0</v>
      </c>
      <c r="L60" s="676"/>
      <c r="M60" s="676"/>
      <c r="N60" s="676"/>
      <c r="O60" s="677"/>
      <c r="P60" s="673">
        <f>入力シート!P60</f>
        <v>0</v>
      </c>
      <c r="Q60" s="674"/>
      <c r="R60" s="674"/>
      <c r="S60" s="674"/>
      <c r="T60" s="674"/>
      <c r="U60" s="674"/>
      <c r="V60" s="674"/>
      <c r="W60" s="670">
        <f>入力シート!W60</f>
        <v>0</v>
      </c>
      <c r="X60" s="671"/>
      <c r="Y60" s="671"/>
      <c r="Z60" s="671"/>
      <c r="AA60" s="671"/>
      <c r="AB60" s="671"/>
      <c r="AC60" s="671"/>
      <c r="AD60" s="671"/>
      <c r="AE60" s="672"/>
      <c r="AF60" s="673">
        <f>入力シート!AF60</f>
        <v>0</v>
      </c>
      <c r="AG60" s="674"/>
      <c r="AH60" s="674"/>
      <c r="AI60" s="674"/>
      <c r="AJ60" s="674"/>
      <c r="AK60" s="674"/>
      <c r="AL60" s="674"/>
      <c r="AM60" s="674"/>
      <c r="AN60" s="675"/>
      <c r="AO60" s="710">
        <f>入力シート!AO60</f>
        <v>0</v>
      </c>
      <c r="AP60" s="677"/>
      <c r="AQ60" s="678">
        <f>入力シート!AQ60</f>
        <v>0</v>
      </c>
      <c r="AR60" s="676"/>
      <c r="AS60" s="676"/>
      <c r="AT60" s="693">
        <f>入力シート!AT60</f>
        <v>0</v>
      </c>
      <c r="AU60" s="676"/>
      <c r="AV60" s="693">
        <f>入力シート!AV60</f>
        <v>0</v>
      </c>
      <c r="AW60" s="677"/>
      <c r="AX60" s="713">
        <f>入力シート!AX60</f>
        <v>0</v>
      </c>
      <c r="AY60" s="714"/>
      <c r="AZ60" s="694">
        <f>入力シート!AZ60</f>
        <v>0</v>
      </c>
      <c r="BA60" s="695"/>
      <c r="BB60" s="694">
        <f>入力シート!BB60</f>
        <v>0</v>
      </c>
      <c r="BC60" s="695"/>
      <c r="BD60" s="694">
        <f>入力シート!BD60</f>
        <v>0</v>
      </c>
      <c r="BE60" s="695"/>
      <c r="BF60" s="694">
        <f>入力シート!BF60</f>
        <v>0</v>
      </c>
      <c r="BG60" s="695"/>
      <c r="BH60" s="706">
        <f>入力シート!BH60</f>
        <v>0</v>
      </c>
      <c r="BI60" s="676"/>
      <c r="BJ60" s="676">
        <f>入力シート!BJ60</f>
        <v>0</v>
      </c>
      <c r="BK60" s="677"/>
      <c r="BL60" s="706">
        <f>入力シート!BL60</f>
        <v>0</v>
      </c>
      <c r="BM60" s="676"/>
      <c r="BN60" s="676">
        <f>入力シート!BN60</f>
        <v>0</v>
      </c>
      <c r="BO60" s="707"/>
      <c r="BP60" s="699">
        <f>入力シート!BP60</f>
        <v>0</v>
      </c>
      <c r="BQ60" s="676"/>
      <c r="BR60" s="676">
        <f>入力シート!BR60</f>
        <v>0</v>
      </c>
      <c r="BS60" s="677"/>
      <c r="BT60" s="699">
        <f>入力シート!BT60</f>
        <v>0</v>
      </c>
      <c r="BU60" s="676"/>
      <c r="BV60" s="676">
        <f>入力シート!BV60</f>
        <v>0</v>
      </c>
      <c r="BW60" s="677"/>
      <c r="BX60" s="708">
        <f>入力シート!BX60</f>
        <v>0</v>
      </c>
      <c r="BY60" s="709"/>
      <c r="BZ60" s="676">
        <f>入力シート!BZ60</f>
        <v>0</v>
      </c>
      <c r="CA60" s="677"/>
      <c r="CB60" s="720">
        <f>入力シート!CB60</f>
        <v>0</v>
      </c>
      <c r="CC60" s="709"/>
      <c r="CD60" s="676">
        <f>入力シート!CD60</f>
        <v>0</v>
      </c>
      <c r="CE60" s="721"/>
      <c r="CF60" s="39"/>
      <c r="CG60" s="39"/>
      <c r="CH60" s="100" t="s">
        <v>351</v>
      </c>
      <c r="CI60" s="147">
        <v>3</v>
      </c>
      <c r="CJ60" s="589" t="str">
        <f>IFERROR(VLOOKUP(CH60&amp;CI60,WORK!$Y$3:$Z$72,2,FALSE)," ")</f>
        <v xml:space="preserve"> </v>
      </c>
      <c r="CK60" s="590"/>
      <c r="CL60" s="590"/>
      <c r="CM60" s="590"/>
      <c r="CN60" s="590"/>
      <c r="CO60" s="590"/>
      <c r="CP60" s="591"/>
      <c r="CQ60" s="100" t="s">
        <v>351</v>
      </c>
      <c r="CR60" s="147">
        <v>3</v>
      </c>
      <c r="CS60" s="691" t="str">
        <f>IFERROR(VLOOKUP(CQ60&amp;CR60,WORK!$AD$3:$AE$72,2,FALSE),"")</f>
        <v/>
      </c>
      <c r="CT60" s="691"/>
      <c r="CU60" s="691"/>
      <c r="CV60" s="691"/>
      <c r="CW60" s="691"/>
      <c r="CX60" s="691"/>
      <c r="CY60" s="692"/>
      <c r="CZ60" s="138" t="s">
        <v>351</v>
      </c>
      <c r="DA60" s="147">
        <v>3</v>
      </c>
      <c r="DB60" s="711" t="str">
        <f>IFERROR(VLOOKUP(CZ60&amp;DA60,WORK!$AI$3:$AJ$72,2,FALSE)," ")</f>
        <v xml:space="preserve"> </v>
      </c>
      <c r="DC60" s="711"/>
      <c r="DD60" s="711"/>
      <c r="DE60" s="711"/>
      <c r="DF60" s="711"/>
      <c r="DG60" s="711"/>
      <c r="DH60" s="712"/>
      <c r="DI60" s="100" t="s">
        <v>98</v>
      </c>
      <c r="DJ60" s="135">
        <v>3</v>
      </c>
      <c r="DK60" s="711" t="str">
        <f>IFERROR(VLOOKUP(DI60&amp;DJ60,WORK!$AN$3:$AO$72,2,FALSE)," ")</f>
        <v xml:space="preserve"> </v>
      </c>
      <c r="DL60" s="711"/>
      <c r="DM60" s="711"/>
      <c r="DN60" s="711"/>
      <c r="DO60" s="711"/>
      <c r="DP60" s="711"/>
      <c r="DQ60" s="712"/>
      <c r="DR60" s="145">
        <v>3</v>
      </c>
      <c r="DS60" s="803" t="str">
        <f>IFERROR(VLOOKUP(DR60,WORK!$D$3:$E$72,2,FALSE)," ")</f>
        <v xml:space="preserve"> </v>
      </c>
      <c r="DT60" s="804"/>
      <c r="DU60" s="804"/>
      <c r="DV60" s="804"/>
      <c r="DW60" s="804"/>
      <c r="DX60" s="804"/>
      <c r="DY60" s="805"/>
    </row>
    <row r="61" spans="1:129">
      <c r="A61" s="715">
        <v>35</v>
      </c>
      <c r="B61" s="716"/>
      <c r="C61" s="678">
        <f>入力シート!C61</f>
        <v>0</v>
      </c>
      <c r="D61" s="676"/>
      <c r="E61" s="676"/>
      <c r="F61" s="676"/>
      <c r="G61" s="693">
        <f>入力シート!G61</f>
        <v>0</v>
      </c>
      <c r="H61" s="676"/>
      <c r="I61" s="676"/>
      <c r="J61" s="676"/>
      <c r="K61" s="693">
        <f>入力シート!K61</f>
        <v>0</v>
      </c>
      <c r="L61" s="676"/>
      <c r="M61" s="676"/>
      <c r="N61" s="676"/>
      <c r="O61" s="677"/>
      <c r="P61" s="673">
        <f>入力シート!P61</f>
        <v>0</v>
      </c>
      <c r="Q61" s="674"/>
      <c r="R61" s="674"/>
      <c r="S61" s="674"/>
      <c r="T61" s="674"/>
      <c r="U61" s="674"/>
      <c r="V61" s="674"/>
      <c r="W61" s="670">
        <f>入力シート!W61</f>
        <v>0</v>
      </c>
      <c r="X61" s="671"/>
      <c r="Y61" s="671"/>
      <c r="Z61" s="671"/>
      <c r="AA61" s="671"/>
      <c r="AB61" s="671"/>
      <c r="AC61" s="671"/>
      <c r="AD61" s="671"/>
      <c r="AE61" s="672"/>
      <c r="AF61" s="673">
        <f>入力シート!AF61</f>
        <v>0</v>
      </c>
      <c r="AG61" s="674"/>
      <c r="AH61" s="674"/>
      <c r="AI61" s="674"/>
      <c r="AJ61" s="674"/>
      <c r="AK61" s="674"/>
      <c r="AL61" s="674"/>
      <c r="AM61" s="674"/>
      <c r="AN61" s="675"/>
      <c r="AO61" s="710">
        <f>入力シート!AO61</f>
        <v>0</v>
      </c>
      <c r="AP61" s="677"/>
      <c r="AQ61" s="678">
        <f>入力シート!AQ61</f>
        <v>0</v>
      </c>
      <c r="AR61" s="676"/>
      <c r="AS61" s="676"/>
      <c r="AT61" s="693">
        <f>入力シート!AT61</f>
        <v>0</v>
      </c>
      <c r="AU61" s="676"/>
      <c r="AV61" s="693">
        <f>入力シート!AV61</f>
        <v>0</v>
      </c>
      <c r="AW61" s="677"/>
      <c r="AX61" s="713">
        <f>入力シート!AX61</f>
        <v>0</v>
      </c>
      <c r="AY61" s="714"/>
      <c r="AZ61" s="694">
        <f>入力シート!AZ61</f>
        <v>0</v>
      </c>
      <c r="BA61" s="695"/>
      <c r="BB61" s="694">
        <f>入力シート!BB61</f>
        <v>0</v>
      </c>
      <c r="BC61" s="695"/>
      <c r="BD61" s="694">
        <f>入力シート!BD61</f>
        <v>0</v>
      </c>
      <c r="BE61" s="695"/>
      <c r="BF61" s="694">
        <f>入力シート!BF61</f>
        <v>0</v>
      </c>
      <c r="BG61" s="695"/>
      <c r="BH61" s="706">
        <f>入力シート!BH61</f>
        <v>0</v>
      </c>
      <c r="BI61" s="676"/>
      <c r="BJ61" s="676">
        <f>入力シート!BJ61</f>
        <v>0</v>
      </c>
      <c r="BK61" s="677"/>
      <c r="BL61" s="706">
        <f>入力シート!BL61</f>
        <v>0</v>
      </c>
      <c r="BM61" s="676"/>
      <c r="BN61" s="676">
        <f>入力シート!BN61</f>
        <v>0</v>
      </c>
      <c r="BO61" s="707"/>
      <c r="BP61" s="699">
        <f>入力シート!BP61</f>
        <v>0</v>
      </c>
      <c r="BQ61" s="676"/>
      <c r="BR61" s="676">
        <f>入力シート!BR61</f>
        <v>0</v>
      </c>
      <c r="BS61" s="677"/>
      <c r="BT61" s="699">
        <f>入力シート!BT61</f>
        <v>0</v>
      </c>
      <c r="BU61" s="676"/>
      <c r="BV61" s="676">
        <f>入力シート!BV61</f>
        <v>0</v>
      </c>
      <c r="BW61" s="677"/>
      <c r="BX61" s="708">
        <f>入力シート!BX61</f>
        <v>0</v>
      </c>
      <c r="BY61" s="709"/>
      <c r="BZ61" s="676">
        <f>入力シート!BZ61</f>
        <v>0</v>
      </c>
      <c r="CA61" s="677"/>
      <c r="CB61" s="720">
        <f>入力シート!CB61</f>
        <v>0</v>
      </c>
      <c r="CC61" s="709"/>
      <c r="CD61" s="676">
        <f>入力シート!CD61</f>
        <v>0</v>
      </c>
      <c r="CE61" s="721"/>
      <c r="CF61" s="39"/>
      <c r="CG61" s="39"/>
      <c r="CH61" s="100" t="s">
        <v>351</v>
      </c>
      <c r="CI61" s="147">
        <v>4</v>
      </c>
      <c r="CJ61" s="589" t="str">
        <f>IFERROR(VLOOKUP(CH61&amp;CI61,WORK!$Y$3:$Z$72,2,FALSE)," ")</f>
        <v xml:space="preserve"> </v>
      </c>
      <c r="CK61" s="590"/>
      <c r="CL61" s="590"/>
      <c r="CM61" s="590"/>
      <c r="CN61" s="590"/>
      <c r="CO61" s="590"/>
      <c r="CP61" s="591"/>
      <c r="CQ61" s="100" t="s">
        <v>351</v>
      </c>
      <c r="CR61" s="147">
        <v>4</v>
      </c>
      <c r="CS61" s="691" t="str">
        <f>IFERROR(VLOOKUP(CQ61&amp;CR61,WORK!$AD$3:$AE$72,2,FALSE),"")</f>
        <v/>
      </c>
      <c r="CT61" s="691"/>
      <c r="CU61" s="691"/>
      <c r="CV61" s="691"/>
      <c r="CW61" s="691"/>
      <c r="CX61" s="691"/>
      <c r="CY61" s="692"/>
      <c r="CZ61" s="138" t="s">
        <v>351</v>
      </c>
      <c r="DA61" s="147">
        <v>4</v>
      </c>
      <c r="DB61" s="711" t="str">
        <f>IFERROR(VLOOKUP(CZ61&amp;DA61,WORK!$AI$3:$AJ$72,2,FALSE)," ")</f>
        <v xml:space="preserve"> </v>
      </c>
      <c r="DC61" s="711"/>
      <c r="DD61" s="711"/>
      <c r="DE61" s="711"/>
      <c r="DF61" s="711"/>
      <c r="DG61" s="711"/>
      <c r="DH61" s="712"/>
      <c r="DI61" s="100" t="s">
        <v>98</v>
      </c>
      <c r="DJ61" s="135">
        <v>4</v>
      </c>
      <c r="DK61" s="711" t="str">
        <f>IFERROR(VLOOKUP(DI61&amp;DJ61,WORK!$AN$3:$AO$72,2,FALSE)," ")</f>
        <v xml:space="preserve"> </v>
      </c>
      <c r="DL61" s="711"/>
      <c r="DM61" s="711"/>
      <c r="DN61" s="711"/>
      <c r="DO61" s="711"/>
      <c r="DP61" s="711"/>
      <c r="DQ61" s="712"/>
      <c r="DR61" s="145">
        <v>4</v>
      </c>
      <c r="DS61" s="803" t="str">
        <f>IFERROR(VLOOKUP(DR61,WORK!$D$3:$E$72,2,FALSE)," ")</f>
        <v xml:space="preserve"> </v>
      </c>
      <c r="DT61" s="804"/>
      <c r="DU61" s="804"/>
      <c r="DV61" s="804"/>
      <c r="DW61" s="804"/>
      <c r="DX61" s="804"/>
      <c r="DY61" s="805"/>
    </row>
    <row r="62" spans="1:129">
      <c r="A62" s="715">
        <v>36</v>
      </c>
      <c r="B62" s="716"/>
      <c r="C62" s="678">
        <f>入力シート!C62</f>
        <v>0</v>
      </c>
      <c r="D62" s="676"/>
      <c r="E62" s="676"/>
      <c r="F62" s="676"/>
      <c r="G62" s="693">
        <f>入力シート!G62</f>
        <v>0</v>
      </c>
      <c r="H62" s="676"/>
      <c r="I62" s="676"/>
      <c r="J62" s="676"/>
      <c r="K62" s="693">
        <f>入力シート!K62</f>
        <v>0</v>
      </c>
      <c r="L62" s="676"/>
      <c r="M62" s="676"/>
      <c r="N62" s="676"/>
      <c r="O62" s="677"/>
      <c r="P62" s="673">
        <f>入力シート!P62</f>
        <v>0</v>
      </c>
      <c r="Q62" s="674"/>
      <c r="R62" s="674"/>
      <c r="S62" s="674"/>
      <c r="T62" s="674"/>
      <c r="U62" s="674"/>
      <c r="V62" s="674"/>
      <c r="W62" s="670">
        <f>入力シート!W62</f>
        <v>0</v>
      </c>
      <c r="X62" s="671"/>
      <c r="Y62" s="671"/>
      <c r="Z62" s="671"/>
      <c r="AA62" s="671"/>
      <c r="AB62" s="671"/>
      <c r="AC62" s="671"/>
      <c r="AD62" s="671"/>
      <c r="AE62" s="672"/>
      <c r="AF62" s="673">
        <f>入力シート!AF62</f>
        <v>0</v>
      </c>
      <c r="AG62" s="674"/>
      <c r="AH62" s="674"/>
      <c r="AI62" s="674"/>
      <c r="AJ62" s="674"/>
      <c r="AK62" s="674"/>
      <c r="AL62" s="674"/>
      <c r="AM62" s="674"/>
      <c r="AN62" s="675"/>
      <c r="AO62" s="710">
        <f>入力シート!AO62</f>
        <v>0</v>
      </c>
      <c r="AP62" s="677"/>
      <c r="AQ62" s="678">
        <f>入力シート!AQ62</f>
        <v>0</v>
      </c>
      <c r="AR62" s="676"/>
      <c r="AS62" s="676"/>
      <c r="AT62" s="693">
        <f>入力シート!AT62</f>
        <v>0</v>
      </c>
      <c r="AU62" s="676"/>
      <c r="AV62" s="693">
        <f>入力シート!AV62</f>
        <v>0</v>
      </c>
      <c r="AW62" s="677"/>
      <c r="AX62" s="713">
        <f>入力シート!AX62</f>
        <v>0</v>
      </c>
      <c r="AY62" s="714"/>
      <c r="AZ62" s="694">
        <f>入力シート!AZ62</f>
        <v>0</v>
      </c>
      <c r="BA62" s="695"/>
      <c r="BB62" s="694">
        <f>入力シート!BB62</f>
        <v>0</v>
      </c>
      <c r="BC62" s="695"/>
      <c r="BD62" s="694">
        <f>入力シート!BD62</f>
        <v>0</v>
      </c>
      <c r="BE62" s="695"/>
      <c r="BF62" s="694">
        <f>入力シート!BF62</f>
        <v>0</v>
      </c>
      <c r="BG62" s="695"/>
      <c r="BH62" s="706">
        <f>入力シート!BH62</f>
        <v>0</v>
      </c>
      <c r="BI62" s="676"/>
      <c r="BJ62" s="676">
        <f>入力シート!BJ62</f>
        <v>0</v>
      </c>
      <c r="BK62" s="677"/>
      <c r="BL62" s="706">
        <f>入力シート!BL62</f>
        <v>0</v>
      </c>
      <c r="BM62" s="676"/>
      <c r="BN62" s="676">
        <f>入力シート!BN62</f>
        <v>0</v>
      </c>
      <c r="BO62" s="707"/>
      <c r="BP62" s="699">
        <f>入力シート!BP62</f>
        <v>0</v>
      </c>
      <c r="BQ62" s="676"/>
      <c r="BR62" s="676">
        <f>入力シート!BR62</f>
        <v>0</v>
      </c>
      <c r="BS62" s="677"/>
      <c r="BT62" s="699">
        <f>入力シート!BT62</f>
        <v>0</v>
      </c>
      <c r="BU62" s="676"/>
      <c r="BV62" s="676">
        <f>入力シート!BV62</f>
        <v>0</v>
      </c>
      <c r="BW62" s="677"/>
      <c r="BX62" s="708">
        <f>入力シート!BX62</f>
        <v>0</v>
      </c>
      <c r="BY62" s="709"/>
      <c r="BZ62" s="676">
        <f>入力シート!BZ62</f>
        <v>0</v>
      </c>
      <c r="CA62" s="677"/>
      <c r="CB62" s="720">
        <f>入力シート!CB62</f>
        <v>0</v>
      </c>
      <c r="CC62" s="709"/>
      <c r="CD62" s="676">
        <f>入力シート!CD62</f>
        <v>0</v>
      </c>
      <c r="CE62" s="721"/>
      <c r="CF62" s="39"/>
      <c r="CG62" s="39"/>
      <c r="CH62" s="100" t="s">
        <v>351</v>
      </c>
      <c r="CI62" s="147">
        <v>5</v>
      </c>
      <c r="CJ62" s="589" t="str">
        <f>IFERROR(VLOOKUP(CH62&amp;CI62,WORK!$Y$3:$Z$72,2,FALSE)," ")</f>
        <v xml:space="preserve"> </v>
      </c>
      <c r="CK62" s="590"/>
      <c r="CL62" s="590"/>
      <c r="CM62" s="590"/>
      <c r="CN62" s="590"/>
      <c r="CO62" s="590"/>
      <c r="CP62" s="591"/>
      <c r="CQ62" s="100" t="s">
        <v>351</v>
      </c>
      <c r="CR62" s="147">
        <v>5</v>
      </c>
      <c r="CS62" s="691" t="str">
        <f>IFERROR(VLOOKUP(CQ62&amp;CR62,WORK!$AD$3:$AE$72,2,FALSE),"")</f>
        <v/>
      </c>
      <c r="CT62" s="691"/>
      <c r="CU62" s="691"/>
      <c r="CV62" s="691"/>
      <c r="CW62" s="691"/>
      <c r="CX62" s="691"/>
      <c r="CY62" s="692"/>
      <c r="CZ62" s="138" t="s">
        <v>351</v>
      </c>
      <c r="DA62" s="147">
        <v>5</v>
      </c>
      <c r="DB62" s="711" t="str">
        <f>IFERROR(VLOOKUP(CZ62&amp;DA62,WORK!$AI$3:$AJ$72,2,FALSE)," ")</f>
        <v xml:space="preserve"> </v>
      </c>
      <c r="DC62" s="711"/>
      <c r="DD62" s="711"/>
      <c r="DE62" s="711"/>
      <c r="DF62" s="711"/>
      <c r="DG62" s="711"/>
      <c r="DH62" s="712"/>
      <c r="DI62" s="100" t="s">
        <v>98</v>
      </c>
      <c r="DJ62" s="135">
        <v>5</v>
      </c>
      <c r="DK62" s="711" t="str">
        <f>IFERROR(VLOOKUP(DI62&amp;DJ62,WORK!$AN$3:$AO$72,2,FALSE)," ")</f>
        <v xml:space="preserve"> </v>
      </c>
      <c r="DL62" s="711"/>
      <c r="DM62" s="711"/>
      <c r="DN62" s="711"/>
      <c r="DO62" s="711"/>
      <c r="DP62" s="711"/>
      <c r="DQ62" s="712"/>
      <c r="DR62" s="145">
        <v>5</v>
      </c>
      <c r="DS62" s="803" t="str">
        <f>IFERROR(VLOOKUP(DR62,WORK!$D$3:$E$72,2,FALSE)," ")</f>
        <v xml:space="preserve"> </v>
      </c>
      <c r="DT62" s="804"/>
      <c r="DU62" s="804"/>
      <c r="DV62" s="804"/>
      <c r="DW62" s="804"/>
      <c r="DX62" s="804"/>
      <c r="DY62" s="805"/>
    </row>
    <row r="63" spans="1:129">
      <c r="A63" s="715">
        <v>37</v>
      </c>
      <c r="B63" s="716"/>
      <c r="C63" s="678">
        <f>入力シート!C63</f>
        <v>0</v>
      </c>
      <c r="D63" s="676"/>
      <c r="E63" s="676"/>
      <c r="F63" s="676"/>
      <c r="G63" s="693">
        <f>入力シート!G63</f>
        <v>0</v>
      </c>
      <c r="H63" s="676"/>
      <c r="I63" s="676"/>
      <c r="J63" s="676"/>
      <c r="K63" s="693">
        <f>入力シート!K63</f>
        <v>0</v>
      </c>
      <c r="L63" s="676"/>
      <c r="M63" s="676"/>
      <c r="N63" s="676"/>
      <c r="O63" s="677"/>
      <c r="P63" s="673">
        <f>入力シート!P63</f>
        <v>0</v>
      </c>
      <c r="Q63" s="674"/>
      <c r="R63" s="674"/>
      <c r="S63" s="674"/>
      <c r="T63" s="674"/>
      <c r="U63" s="674"/>
      <c r="V63" s="674"/>
      <c r="W63" s="670">
        <f>入力シート!W63</f>
        <v>0</v>
      </c>
      <c r="X63" s="671"/>
      <c r="Y63" s="671"/>
      <c r="Z63" s="671"/>
      <c r="AA63" s="671"/>
      <c r="AB63" s="671"/>
      <c r="AC63" s="671"/>
      <c r="AD63" s="671"/>
      <c r="AE63" s="672"/>
      <c r="AF63" s="673">
        <f>入力シート!AF63</f>
        <v>0</v>
      </c>
      <c r="AG63" s="674"/>
      <c r="AH63" s="674"/>
      <c r="AI63" s="674"/>
      <c r="AJ63" s="674"/>
      <c r="AK63" s="674"/>
      <c r="AL63" s="674"/>
      <c r="AM63" s="674"/>
      <c r="AN63" s="675"/>
      <c r="AO63" s="710">
        <f>入力シート!AO63</f>
        <v>0</v>
      </c>
      <c r="AP63" s="677"/>
      <c r="AQ63" s="678">
        <f>入力シート!AQ63</f>
        <v>0</v>
      </c>
      <c r="AR63" s="676"/>
      <c r="AS63" s="676"/>
      <c r="AT63" s="693">
        <f>入力シート!AT63</f>
        <v>0</v>
      </c>
      <c r="AU63" s="676"/>
      <c r="AV63" s="693">
        <f>入力シート!AV63</f>
        <v>0</v>
      </c>
      <c r="AW63" s="677"/>
      <c r="AX63" s="713">
        <f>入力シート!AX63</f>
        <v>0</v>
      </c>
      <c r="AY63" s="714"/>
      <c r="AZ63" s="694">
        <f>入力シート!AZ63</f>
        <v>0</v>
      </c>
      <c r="BA63" s="695"/>
      <c r="BB63" s="694">
        <f>入力シート!BB63</f>
        <v>0</v>
      </c>
      <c r="BC63" s="695"/>
      <c r="BD63" s="694">
        <f>入力シート!BD63</f>
        <v>0</v>
      </c>
      <c r="BE63" s="695"/>
      <c r="BF63" s="694">
        <f>入力シート!BF63</f>
        <v>0</v>
      </c>
      <c r="BG63" s="695"/>
      <c r="BH63" s="706">
        <f>入力シート!BH63</f>
        <v>0</v>
      </c>
      <c r="BI63" s="676"/>
      <c r="BJ63" s="676">
        <f>入力シート!BJ63</f>
        <v>0</v>
      </c>
      <c r="BK63" s="677"/>
      <c r="BL63" s="706">
        <f>入力シート!BL63</f>
        <v>0</v>
      </c>
      <c r="BM63" s="676"/>
      <c r="BN63" s="676">
        <f>入力シート!BN63</f>
        <v>0</v>
      </c>
      <c r="BO63" s="707"/>
      <c r="BP63" s="699">
        <f>入力シート!BP63</f>
        <v>0</v>
      </c>
      <c r="BQ63" s="676"/>
      <c r="BR63" s="676">
        <f>入力シート!BR63</f>
        <v>0</v>
      </c>
      <c r="BS63" s="677"/>
      <c r="BT63" s="699">
        <f>入力シート!BT63</f>
        <v>0</v>
      </c>
      <c r="BU63" s="676"/>
      <c r="BV63" s="676">
        <f>入力シート!BV63</f>
        <v>0</v>
      </c>
      <c r="BW63" s="677"/>
      <c r="BX63" s="708">
        <f>入力シート!BX63</f>
        <v>0</v>
      </c>
      <c r="BY63" s="709"/>
      <c r="BZ63" s="676">
        <f>入力シート!BZ63</f>
        <v>0</v>
      </c>
      <c r="CA63" s="677"/>
      <c r="CB63" s="720">
        <f>入力シート!CB63</f>
        <v>0</v>
      </c>
      <c r="CC63" s="709"/>
      <c r="CD63" s="676">
        <f>入力シート!CD63</f>
        <v>0</v>
      </c>
      <c r="CE63" s="721"/>
      <c r="CF63" s="39"/>
      <c r="CG63" s="39"/>
      <c r="CH63" s="100" t="s">
        <v>351</v>
      </c>
      <c r="CI63" s="147">
        <v>6</v>
      </c>
      <c r="CJ63" s="589" t="str">
        <f>IFERROR(VLOOKUP(CH63&amp;CI63,WORK!$Y$3:$Z$72,2,FALSE)," ")</f>
        <v xml:space="preserve"> </v>
      </c>
      <c r="CK63" s="590"/>
      <c r="CL63" s="590"/>
      <c r="CM63" s="590"/>
      <c r="CN63" s="590"/>
      <c r="CO63" s="590"/>
      <c r="CP63" s="591"/>
      <c r="CQ63" s="100" t="s">
        <v>351</v>
      </c>
      <c r="CR63" s="147">
        <v>6</v>
      </c>
      <c r="CS63" s="691" t="str">
        <f>IFERROR(VLOOKUP(CQ63&amp;CR63,WORK!$AD$3:$AE$72,2,FALSE),"")</f>
        <v/>
      </c>
      <c r="CT63" s="691"/>
      <c r="CU63" s="691"/>
      <c r="CV63" s="691"/>
      <c r="CW63" s="691"/>
      <c r="CX63" s="691"/>
      <c r="CY63" s="692"/>
      <c r="CZ63" s="138" t="s">
        <v>351</v>
      </c>
      <c r="DA63" s="147">
        <v>6</v>
      </c>
      <c r="DB63" s="711" t="str">
        <f>IFERROR(VLOOKUP(CZ63&amp;DA63,WORK!$AI$3:$AJ$72,2,FALSE)," ")</f>
        <v xml:space="preserve"> </v>
      </c>
      <c r="DC63" s="711"/>
      <c r="DD63" s="711"/>
      <c r="DE63" s="711"/>
      <c r="DF63" s="711"/>
      <c r="DG63" s="711"/>
      <c r="DH63" s="712"/>
      <c r="DI63" s="100" t="s">
        <v>98</v>
      </c>
      <c r="DJ63" s="135">
        <v>6</v>
      </c>
      <c r="DK63" s="711" t="str">
        <f>IFERROR(VLOOKUP(DI63&amp;DJ63,WORK!$AN$3:$AO$72,2,FALSE)," ")</f>
        <v xml:space="preserve"> </v>
      </c>
      <c r="DL63" s="711"/>
      <c r="DM63" s="711"/>
      <c r="DN63" s="711"/>
      <c r="DO63" s="711"/>
      <c r="DP63" s="711"/>
      <c r="DQ63" s="712"/>
      <c r="DR63" s="145">
        <v>6</v>
      </c>
      <c r="DS63" s="803" t="str">
        <f>IFERROR(VLOOKUP(DR63,WORK!$D$3:$E$72,2,FALSE)," ")</f>
        <v xml:space="preserve"> </v>
      </c>
      <c r="DT63" s="804"/>
      <c r="DU63" s="804"/>
      <c r="DV63" s="804"/>
      <c r="DW63" s="804"/>
      <c r="DX63" s="804"/>
      <c r="DY63" s="805"/>
    </row>
    <row r="64" spans="1:129">
      <c r="A64" s="715">
        <v>38</v>
      </c>
      <c r="B64" s="716"/>
      <c r="C64" s="678">
        <f>入力シート!C64</f>
        <v>0</v>
      </c>
      <c r="D64" s="676"/>
      <c r="E64" s="676"/>
      <c r="F64" s="676"/>
      <c r="G64" s="693">
        <f>入力シート!G64</f>
        <v>0</v>
      </c>
      <c r="H64" s="676"/>
      <c r="I64" s="676"/>
      <c r="J64" s="676"/>
      <c r="K64" s="693">
        <f>入力シート!K64</f>
        <v>0</v>
      </c>
      <c r="L64" s="676"/>
      <c r="M64" s="676"/>
      <c r="N64" s="676"/>
      <c r="O64" s="677"/>
      <c r="P64" s="673">
        <f>入力シート!P64</f>
        <v>0</v>
      </c>
      <c r="Q64" s="674"/>
      <c r="R64" s="674"/>
      <c r="S64" s="674"/>
      <c r="T64" s="674"/>
      <c r="U64" s="674"/>
      <c r="V64" s="674"/>
      <c r="W64" s="670">
        <f>入力シート!W64</f>
        <v>0</v>
      </c>
      <c r="X64" s="671"/>
      <c r="Y64" s="671"/>
      <c r="Z64" s="671"/>
      <c r="AA64" s="671"/>
      <c r="AB64" s="671"/>
      <c r="AC64" s="671"/>
      <c r="AD64" s="671"/>
      <c r="AE64" s="672"/>
      <c r="AF64" s="673">
        <f>入力シート!AF64</f>
        <v>0</v>
      </c>
      <c r="AG64" s="674"/>
      <c r="AH64" s="674"/>
      <c r="AI64" s="674"/>
      <c r="AJ64" s="674"/>
      <c r="AK64" s="674"/>
      <c r="AL64" s="674"/>
      <c r="AM64" s="674"/>
      <c r="AN64" s="675"/>
      <c r="AO64" s="710">
        <f>入力シート!AO64</f>
        <v>0</v>
      </c>
      <c r="AP64" s="677"/>
      <c r="AQ64" s="678">
        <f>入力シート!AQ64</f>
        <v>0</v>
      </c>
      <c r="AR64" s="676"/>
      <c r="AS64" s="676"/>
      <c r="AT64" s="693">
        <f>入力シート!AT64</f>
        <v>0</v>
      </c>
      <c r="AU64" s="676"/>
      <c r="AV64" s="693">
        <f>入力シート!AV64</f>
        <v>0</v>
      </c>
      <c r="AW64" s="677"/>
      <c r="AX64" s="713">
        <f>入力シート!AX64</f>
        <v>0</v>
      </c>
      <c r="AY64" s="714"/>
      <c r="AZ64" s="694">
        <f>入力シート!AZ64</f>
        <v>0</v>
      </c>
      <c r="BA64" s="695"/>
      <c r="BB64" s="694">
        <f>入力シート!BB64</f>
        <v>0</v>
      </c>
      <c r="BC64" s="695"/>
      <c r="BD64" s="694">
        <f>入力シート!BD64</f>
        <v>0</v>
      </c>
      <c r="BE64" s="695"/>
      <c r="BF64" s="694">
        <f>入力シート!BF64</f>
        <v>0</v>
      </c>
      <c r="BG64" s="695"/>
      <c r="BH64" s="706">
        <f>入力シート!BH64</f>
        <v>0</v>
      </c>
      <c r="BI64" s="676"/>
      <c r="BJ64" s="676">
        <f>入力シート!BJ64</f>
        <v>0</v>
      </c>
      <c r="BK64" s="677"/>
      <c r="BL64" s="706">
        <f>入力シート!BL64</f>
        <v>0</v>
      </c>
      <c r="BM64" s="676"/>
      <c r="BN64" s="676">
        <f>入力シート!BN64</f>
        <v>0</v>
      </c>
      <c r="BO64" s="707"/>
      <c r="BP64" s="699">
        <f>入力シート!BP64</f>
        <v>0</v>
      </c>
      <c r="BQ64" s="676"/>
      <c r="BR64" s="676">
        <f>入力シート!BR64</f>
        <v>0</v>
      </c>
      <c r="BS64" s="677"/>
      <c r="BT64" s="699">
        <f>入力シート!BT64</f>
        <v>0</v>
      </c>
      <c r="BU64" s="676"/>
      <c r="BV64" s="676">
        <f>入力シート!BV64</f>
        <v>0</v>
      </c>
      <c r="BW64" s="677"/>
      <c r="BX64" s="708">
        <f>入力シート!BX64</f>
        <v>0</v>
      </c>
      <c r="BY64" s="709"/>
      <c r="BZ64" s="676">
        <f>入力シート!BZ64</f>
        <v>0</v>
      </c>
      <c r="CA64" s="677"/>
      <c r="CB64" s="720">
        <f>入力シート!CB64</f>
        <v>0</v>
      </c>
      <c r="CC64" s="709"/>
      <c r="CD64" s="676">
        <f>入力シート!CD64</f>
        <v>0</v>
      </c>
      <c r="CE64" s="721"/>
      <c r="CF64" s="39"/>
      <c r="CG64" s="39"/>
      <c r="CH64" s="100" t="s">
        <v>351</v>
      </c>
      <c r="CI64" s="147">
        <v>7</v>
      </c>
      <c r="CJ64" s="589" t="str">
        <f>IFERROR(VLOOKUP(CH64&amp;CI64,WORK!$Y$3:$Z$72,2,FALSE)," ")</f>
        <v xml:space="preserve"> </v>
      </c>
      <c r="CK64" s="590"/>
      <c r="CL64" s="590"/>
      <c r="CM64" s="590"/>
      <c r="CN64" s="590"/>
      <c r="CO64" s="590"/>
      <c r="CP64" s="591"/>
      <c r="CQ64" s="100" t="s">
        <v>351</v>
      </c>
      <c r="CR64" s="147">
        <v>7</v>
      </c>
      <c r="CS64" s="691" t="str">
        <f>IFERROR(VLOOKUP(CQ64&amp;CR64,WORK!$AD$3:$AE$72,2,FALSE),"")</f>
        <v/>
      </c>
      <c r="CT64" s="691"/>
      <c r="CU64" s="691"/>
      <c r="CV64" s="691"/>
      <c r="CW64" s="691"/>
      <c r="CX64" s="691"/>
      <c r="CY64" s="692"/>
      <c r="CZ64" s="138" t="s">
        <v>351</v>
      </c>
      <c r="DA64" s="147">
        <v>7</v>
      </c>
      <c r="DB64" s="711" t="str">
        <f>IFERROR(VLOOKUP(CZ64&amp;DA64,WORK!$AI$3:$AJ$72,2,FALSE)," ")</f>
        <v xml:space="preserve"> </v>
      </c>
      <c r="DC64" s="711"/>
      <c r="DD64" s="711"/>
      <c r="DE64" s="711"/>
      <c r="DF64" s="711"/>
      <c r="DG64" s="711"/>
      <c r="DH64" s="712"/>
      <c r="DI64" s="100" t="s">
        <v>98</v>
      </c>
      <c r="DJ64" s="135">
        <v>7</v>
      </c>
      <c r="DK64" s="711" t="str">
        <f>IFERROR(VLOOKUP(DI64&amp;DJ64,WORK!$AN$3:$AO$72,2,FALSE)," ")</f>
        <v xml:space="preserve"> </v>
      </c>
      <c r="DL64" s="711"/>
      <c r="DM64" s="711"/>
      <c r="DN64" s="711"/>
      <c r="DO64" s="711"/>
      <c r="DP64" s="711"/>
      <c r="DQ64" s="712"/>
      <c r="DR64" s="145">
        <v>7</v>
      </c>
      <c r="DS64" s="803" t="str">
        <f>IFERROR(VLOOKUP(DR64,WORK!$D$3:$E$72,2,FALSE)," ")</f>
        <v xml:space="preserve"> </v>
      </c>
      <c r="DT64" s="804"/>
      <c r="DU64" s="804"/>
      <c r="DV64" s="804"/>
      <c r="DW64" s="804"/>
      <c r="DX64" s="804"/>
      <c r="DY64" s="805"/>
    </row>
    <row r="65" spans="1:129">
      <c r="A65" s="715">
        <v>39</v>
      </c>
      <c r="B65" s="716"/>
      <c r="C65" s="678">
        <f>入力シート!C65</f>
        <v>0</v>
      </c>
      <c r="D65" s="676"/>
      <c r="E65" s="676"/>
      <c r="F65" s="676"/>
      <c r="G65" s="693">
        <f>入力シート!G65</f>
        <v>0</v>
      </c>
      <c r="H65" s="676"/>
      <c r="I65" s="676"/>
      <c r="J65" s="676"/>
      <c r="K65" s="693">
        <f>入力シート!K65</f>
        <v>0</v>
      </c>
      <c r="L65" s="676"/>
      <c r="M65" s="676"/>
      <c r="N65" s="676"/>
      <c r="O65" s="677"/>
      <c r="P65" s="673">
        <f>入力シート!P65</f>
        <v>0</v>
      </c>
      <c r="Q65" s="674"/>
      <c r="R65" s="674"/>
      <c r="S65" s="674"/>
      <c r="T65" s="674"/>
      <c r="U65" s="674"/>
      <c r="V65" s="674"/>
      <c r="W65" s="670">
        <f>入力シート!W65</f>
        <v>0</v>
      </c>
      <c r="X65" s="671"/>
      <c r="Y65" s="671"/>
      <c r="Z65" s="671"/>
      <c r="AA65" s="671"/>
      <c r="AB65" s="671"/>
      <c r="AC65" s="671"/>
      <c r="AD65" s="671"/>
      <c r="AE65" s="672"/>
      <c r="AF65" s="673">
        <f>入力シート!AF65</f>
        <v>0</v>
      </c>
      <c r="AG65" s="674"/>
      <c r="AH65" s="674"/>
      <c r="AI65" s="674"/>
      <c r="AJ65" s="674"/>
      <c r="AK65" s="674"/>
      <c r="AL65" s="674"/>
      <c r="AM65" s="674"/>
      <c r="AN65" s="675"/>
      <c r="AO65" s="710">
        <f>入力シート!AO65</f>
        <v>0</v>
      </c>
      <c r="AP65" s="677"/>
      <c r="AQ65" s="678">
        <f>入力シート!AQ65</f>
        <v>0</v>
      </c>
      <c r="AR65" s="676"/>
      <c r="AS65" s="676"/>
      <c r="AT65" s="693">
        <f>入力シート!AT65</f>
        <v>0</v>
      </c>
      <c r="AU65" s="676"/>
      <c r="AV65" s="693">
        <f>入力シート!AV65</f>
        <v>0</v>
      </c>
      <c r="AW65" s="677"/>
      <c r="AX65" s="713">
        <f>入力シート!AX65</f>
        <v>0</v>
      </c>
      <c r="AY65" s="714"/>
      <c r="AZ65" s="694">
        <f>入力シート!AZ65</f>
        <v>0</v>
      </c>
      <c r="BA65" s="695"/>
      <c r="BB65" s="694">
        <f>入力シート!BB65</f>
        <v>0</v>
      </c>
      <c r="BC65" s="695"/>
      <c r="BD65" s="694">
        <f>入力シート!BD65</f>
        <v>0</v>
      </c>
      <c r="BE65" s="695"/>
      <c r="BF65" s="694">
        <f>入力シート!BF65</f>
        <v>0</v>
      </c>
      <c r="BG65" s="695"/>
      <c r="BH65" s="706">
        <f>入力シート!BH65</f>
        <v>0</v>
      </c>
      <c r="BI65" s="676"/>
      <c r="BJ65" s="676">
        <f>入力シート!BJ65</f>
        <v>0</v>
      </c>
      <c r="BK65" s="677"/>
      <c r="BL65" s="706">
        <f>入力シート!BL65</f>
        <v>0</v>
      </c>
      <c r="BM65" s="676"/>
      <c r="BN65" s="676">
        <f>入力シート!BN65</f>
        <v>0</v>
      </c>
      <c r="BO65" s="707"/>
      <c r="BP65" s="699">
        <f>入力シート!BP65</f>
        <v>0</v>
      </c>
      <c r="BQ65" s="676"/>
      <c r="BR65" s="676">
        <f>入力シート!BR65</f>
        <v>0</v>
      </c>
      <c r="BS65" s="677"/>
      <c r="BT65" s="699">
        <f>入力シート!BT65</f>
        <v>0</v>
      </c>
      <c r="BU65" s="676"/>
      <c r="BV65" s="676">
        <f>入力シート!BV65</f>
        <v>0</v>
      </c>
      <c r="BW65" s="677"/>
      <c r="BX65" s="708">
        <f>入力シート!BX65</f>
        <v>0</v>
      </c>
      <c r="BY65" s="709"/>
      <c r="BZ65" s="676">
        <f>入力シート!BZ65</f>
        <v>0</v>
      </c>
      <c r="CA65" s="677"/>
      <c r="CB65" s="720">
        <f>入力シート!CB65</f>
        <v>0</v>
      </c>
      <c r="CC65" s="709"/>
      <c r="CD65" s="676">
        <f>入力シート!CD65</f>
        <v>0</v>
      </c>
      <c r="CE65" s="721"/>
      <c r="CF65" s="39"/>
      <c r="CG65" s="39"/>
      <c r="CH65" s="100" t="s">
        <v>351</v>
      </c>
      <c r="CI65" s="147">
        <v>8</v>
      </c>
      <c r="CJ65" s="589" t="str">
        <f>IFERROR(VLOOKUP(CH65&amp;CI65,WORK!$Y$3:$Z$72,2,FALSE)," ")</f>
        <v xml:space="preserve"> </v>
      </c>
      <c r="CK65" s="590"/>
      <c r="CL65" s="590"/>
      <c r="CM65" s="590"/>
      <c r="CN65" s="590"/>
      <c r="CO65" s="590"/>
      <c r="CP65" s="591"/>
      <c r="CQ65" s="100" t="s">
        <v>351</v>
      </c>
      <c r="CR65" s="147">
        <v>8</v>
      </c>
      <c r="CS65" s="691" t="str">
        <f>IFERROR(VLOOKUP(CQ65&amp;CR65,WORK!$AD$3:$AE$72,2,FALSE),"")</f>
        <v/>
      </c>
      <c r="CT65" s="691"/>
      <c r="CU65" s="691"/>
      <c r="CV65" s="691"/>
      <c r="CW65" s="691"/>
      <c r="CX65" s="691"/>
      <c r="CY65" s="692"/>
      <c r="CZ65" s="138" t="s">
        <v>351</v>
      </c>
      <c r="DA65" s="147">
        <v>8</v>
      </c>
      <c r="DB65" s="711" t="str">
        <f>IFERROR(VLOOKUP(CZ65&amp;DA65,WORK!$AI$3:$AJ$72,2,FALSE)," ")</f>
        <v xml:space="preserve"> </v>
      </c>
      <c r="DC65" s="711"/>
      <c r="DD65" s="711"/>
      <c r="DE65" s="711"/>
      <c r="DF65" s="711"/>
      <c r="DG65" s="711"/>
      <c r="DH65" s="712"/>
      <c r="DI65" s="100" t="s">
        <v>98</v>
      </c>
      <c r="DJ65" s="135">
        <v>8</v>
      </c>
      <c r="DK65" s="711" t="str">
        <f>IFERROR(VLOOKUP(DI65&amp;DJ65,WORK!$AN$3:$AO$72,2,FALSE)," ")</f>
        <v xml:space="preserve"> </v>
      </c>
      <c r="DL65" s="711"/>
      <c r="DM65" s="711"/>
      <c r="DN65" s="711"/>
      <c r="DO65" s="711"/>
      <c r="DP65" s="711"/>
      <c r="DQ65" s="712"/>
      <c r="DR65" s="145">
        <v>8</v>
      </c>
      <c r="DS65" s="803" t="str">
        <f>IFERROR(VLOOKUP(DR65,WORK!$D$3:$E$72,2,FALSE)," ")</f>
        <v xml:space="preserve"> </v>
      </c>
      <c r="DT65" s="804"/>
      <c r="DU65" s="804"/>
      <c r="DV65" s="804"/>
      <c r="DW65" s="804"/>
      <c r="DX65" s="804"/>
      <c r="DY65" s="805"/>
    </row>
    <row r="66" spans="1:129">
      <c r="A66" s="715">
        <v>40</v>
      </c>
      <c r="B66" s="716"/>
      <c r="C66" s="678">
        <f>入力シート!C66</f>
        <v>0</v>
      </c>
      <c r="D66" s="676"/>
      <c r="E66" s="676"/>
      <c r="F66" s="676"/>
      <c r="G66" s="693">
        <f>入力シート!G66</f>
        <v>0</v>
      </c>
      <c r="H66" s="676"/>
      <c r="I66" s="676"/>
      <c r="J66" s="676"/>
      <c r="K66" s="693">
        <f>入力シート!K66</f>
        <v>0</v>
      </c>
      <c r="L66" s="676"/>
      <c r="M66" s="676"/>
      <c r="N66" s="676"/>
      <c r="O66" s="677"/>
      <c r="P66" s="673">
        <f>入力シート!P66</f>
        <v>0</v>
      </c>
      <c r="Q66" s="674"/>
      <c r="R66" s="674"/>
      <c r="S66" s="674"/>
      <c r="T66" s="674"/>
      <c r="U66" s="674"/>
      <c r="V66" s="674"/>
      <c r="W66" s="670">
        <f>入力シート!W66</f>
        <v>0</v>
      </c>
      <c r="X66" s="671"/>
      <c r="Y66" s="671"/>
      <c r="Z66" s="671"/>
      <c r="AA66" s="671"/>
      <c r="AB66" s="671"/>
      <c r="AC66" s="671"/>
      <c r="AD66" s="671"/>
      <c r="AE66" s="672"/>
      <c r="AF66" s="673">
        <f>入力シート!AF66</f>
        <v>0</v>
      </c>
      <c r="AG66" s="674"/>
      <c r="AH66" s="674"/>
      <c r="AI66" s="674"/>
      <c r="AJ66" s="674"/>
      <c r="AK66" s="674"/>
      <c r="AL66" s="674"/>
      <c r="AM66" s="674"/>
      <c r="AN66" s="675"/>
      <c r="AO66" s="710">
        <f>入力シート!AO66</f>
        <v>0</v>
      </c>
      <c r="AP66" s="677"/>
      <c r="AQ66" s="678">
        <f>入力シート!AQ66</f>
        <v>0</v>
      </c>
      <c r="AR66" s="676"/>
      <c r="AS66" s="676"/>
      <c r="AT66" s="693">
        <f>入力シート!AT66</f>
        <v>0</v>
      </c>
      <c r="AU66" s="676"/>
      <c r="AV66" s="693">
        <f>入力シート!AV66</f>
        <v>0</v>
      </c>
      <c r="AW66" s="677"/>
      <c r="AX66" s="713">
        <f>入力シート!AX66</f>
        <v>0</v>
      </c>
      <c r="AY66" s="714"/>
      <c r="AZ66" s="694">
        <f>入力シート!AZ66</f>
        <v>0</v>
      </c>
      <c r="BA66" s="695"/>
      <c r="BB66" s="694">
        <f>入力シート!BB66</f>
        <v>0</v>
      </c>
      <c r="BC66" s="695"/>
      <c r="BD66" s="694">
        <f>入力シート!BD66</f>
        <v>0</v>
      </c>
      <c r="BE66" s="695"/>
      <c r="BF66" s="694">
        <f>入力シート!BF66</f>
        <v>0</v>
      </c>
      <c r="BG66" s="695"/>
      <c r="BH66" s="706">
        <f>入力シート!BH66</f>
        <v>0</v>
      </c>
      <c r="BI66" s="676"/>
      <c r="BJ66" s="676">
        <f>入力シート!BJ66</f>
        <v>0</v>
      </c>
      <c r="BK66" s="677"/>
      <c r="BL66" s="706">
        <f>入力シート!BL66</f>
        <v>0</v>
      </c>
      <c r="BM66" s="676"/>
      <c r="BN66" s="676">
        <f>入力シート!BN66</f>
        <v>0</v>
      </c>
      <c r="BO66" s="707"/>
      <c r="BP66" s="699">
        <f>入力シート!BP67</f>
        <v>0</v>
      </c>
      <c r="BQ66" s="676"/>
      <c r="BR66" s="676">
        <f>入力シート!BR66</f>
        <v>0</v>
      </c>
      <c r="BS66" s="677"/>
      <c r="BT66" s="699">
        <f>入力シート!BT66</f>
        <v>0</v>
      </c>
      <c r="BU66" s="676"/>
      <c r="BV66" s="676">
        <f>入力シート!BV66</f>
        <v>0</v>
      </c>
      <c r="BW66" s="677"/>
      <c r="BX66" s="708">
        <f>入力シート!BX66</f>
        <v>0</v>
      </c>
      <c r="BY66" s="709"/>
      <c r="BZ66" s="676">
        <f>入力シート!BZ66</f>
        <v>0</v>
      </c>
      <c r="CA66" s="677"/>
      <c r="CB66" s="720">
        <f>入力シート!CB66</f>
        <v>0</v>
      </c>
      <c r="CC66" s="709"/>
      <c r="CD66" s="676">
        <f>入力シート!CD66</f>
        <v>0</v>
      </c>
      <c r="CE66" s="721"/>
      <c r="CF66" s="39"/>
      <c r="CG66" s="39"/>
      <c r="CH66" s="100" t="s">
        <v>351</v>
      </c>
      <c r="CI66" s="96" t="s">
        <v>197</v>
      </c>
      <c r="CJ66" s="589" t="str">
        <f>IFERROR(VLOOKUP(CH66&amp;CI66,WORK!$Y$3:$Z$72,2,FALSE)," ")</f>
        <v xml:space="preserve"> </v>
      </c>
      <c r="CK66" s="590"/>
      <c r="CL66" s="590"/>
      <c r="CM66" s="590"/>
      <c r="CN66" s="590"/>
      <c r="CO66" s="590"/>
      <c r="CP66" s="591"/>
      <c r="CQ66" s="100" t="s">
        <v>351</v>
      </c>
      <c r="CR66" s="96" t="s">
        <v>6</v>
      </c>
      <c r="CS66" s="691" t="str">
        <f>IFERROR(VLOOKUP(CQ66&amp;CR66,WORK!$AD$3:$AE$72,2,FALSE),"")</f>
        <v/>
      </c>
      <c r="CT66" s="691"/>
      <c r="CU66" s="691"/>
      <c r="CV66" s="691"/>
      <c r="CW66" s="691"/>
      <c r="CX66" s="691"/>
      <c r="CY66" s="692"/>
      <c r="CZ66" s="138" t="s">
        <v>351</v>
      </c>
      <c r="DA66" s="149">
        <v>9</v>
      </c>
      <c r="DB66" s="711" t="str">
        <f>IFERROR(VLOOKUP(CZ66&amp;DA66,WORK!$AI$3:$AJ$72,2,FALSE)," ")</f>
        <v xml:space="preserve"> </v>
      </c>
      <c r="DC66" s="711"/>
      <c r="DD66" s="711"/>
      <c r="DE66" s="711"/>
      <c r="DF66" s="711"/>
      <c r="DG66" s="711"/>
      <c r="DH66" s="712"/>
      <c r="DI66" s="100" t="s">
        <v>98</v>
      </c>
      <c r="DJ66" s="136">
        <v>9</v>
      </c>
      <c r="DK66" s="711" t="str">
        <f>IFERROR(VLOOKUP(DI66&amp;DJ66,WORK!$AN$3:$AO$72,2,FALSE)," ")</f>
        <v xml:space="preserve"> </v>
      </c>
      <c r="DL66" s="711"/>
      <c r="DM66" s="711"/>
      <c r="DN66" s="711"/>
      <c r="DO66" s="711"/>
      <c r="DP66" s="711"/>
      <c r="DQ66" s="712"/>
      <c r="DR66" s="145">
        <v>9</v>
      </c>
      <c r="DS66" s="803" t="str">
        <f>IFERROR(VLOOKUP(DR66,WORK!$D$3:$E$72,2,FALSE)," ")</f>
        <v xml:space="preserve"> </v>
      </c>
      <c r="DT66" s="804"/>
      <c r="DU66" s="804"/>
      <c r="DV66" s="804"/>
      <c r="DW66" s="804"/>
      <c r="DX66" s="804"/>
      <c r="DY66" s="805"/>
    </row>
    <row r="67" spans="1:129">
      <c r="A67" s="715">
        <v>41</v>
      </c>
      <c r="B67" s="716"/>
      <c r="C67" s="678">
        <f>入力シート!C67</f>
        <v>0</v>
      </c>
      <c r="D67" s="676"/>
      <c r="E67" s="676"/>
      <c r="F67" s="676"/>
      <c r="G67" s="693">
        <f>入力シート!G67</f>
        <v>0</v>
      </c>
      <c r="H67" s="676"/>
      <c r="I67" s="676"/>
      <c r="J67" s="676"/>
      <c r="K67" s="693">
        <f>入力シート!K67</f>
        <v>0</v>
      </c>
      <c r="L67" s="676"/>
      <c r="M67" s="676"/>
      <c r="N67" s="676"/>
      <c r="O67" s="677"/>
      <c r="P67" s="673">
        <f>入力シート!P67</f>
        <v>0</v>
      </c>
      <c r="Q67" s="674"/>
      <c r="R67" s="674"/>
      <c r="S67" s="674"/>
      <c r="T67" s="674"/>
      <c r="U67" s="674"/>
      <c r="V67" s="674"/>
      <c r="W67" s="670">
        <f>入力シート!W67</f>
        <v>0</v>
      </c>
      <c r="X67" s="671"/>
      <c r="Y67" s="671"/>
      <c r="Z67" s="671"/>
      <c r="AA67" s="671"/>
      <c r="AB67" s="671"/>
      <c r="AC67" s="671"/>
      <c r="AD67" s="671"/>
      <c r="AE67" s="672"/>
      <c r="AF67" s="673">
        <f>入力シート!AF67</f>
        <v>0</v>
      </c>
      <c r="AG67" s="674"/>
      <c r="AH67" s="674"/>
      <c r="AI67" s="674"/>
      <c r="AJ67" s="674"/>
      <c r="AK67" s="674"/>
      <c r="AL67" s="674"/>
      <c r="AM67" s="674"/>
      <c r="AN67" s="675"/>
      <c r="AO67" s="710">
        <f>入力シート!AO67</f>
        <v>0</v>
      </c>
      <c r="AP67" s="677"/>
      <c r="AQ67" s="678">
        <f>入力シート!AQ67</f>
        <v>0</v>
      </c>
      <c r="AR67" s="676"/>
      <c r="AS67" s="676"/>
      <c r="AT67" s="693">
        <f>入力シート!AT67</f>
        <v>0</v>
      </c>
      <c r="AU67" s="676"/>
      <c r="AV67" s="693">
        <f>入力シート!AV67</f>
        <v>0</v>
      </c>
      <c r="AW67" s="677"/>
      <c r="AX67" s="713">
        <f>入力シート!AX67</f>
        <v>0</v>
      </c>
      <c r="AY67" s="714"/>
      <c r="AZ67" s="694">
        <f>入力シート!AZ67</f>
        <v>0</v>
      </c>
      <c r="BA67" s="695"/>
      <c r="BB67" s="694">
        <f>入力シート!BB67</f>
        <v>0</v>
      </c>
      <c r="BC67" s="695"/>
      <c r="BD67" s="694">
        <f>入力シート!BD67</f>
        <v>0</v>
      </c>
      <c r="BE67" s="695"/>
      <c r="BF67" s="694">
        <f>入力シート!BF67</f>
        <v>0</v>
      </c>
      <c r="BG67" s="695"/>
      <c r="BH67" s="706">
        <f>入力シート!BH67</f>
        <v>0</v>
      </c>
      <c r="BI67" s="676"/>
      <c r="BJ67" s="676">
        <f>入力シート!BJ67</f>
        <v>0</v>
      </c>
      <c r="BK67" s="677"/>
      <c r="BL67" s="706">
        <f>入力シート!BL67</f>
        <v>0</v>
      </c>
      <c r="BM67" s="676"/>
      <c r="BN67" s="676">
        <f>入力シート!BN67</f>
        <v>0</v>
      </c>
      <c r="BO67" s="707"/>
      <c r="BP67" s="699">
        <f>入力シート!BP68</f>
        <v>0</v>
      </c>
      <c r="BQ67" s="676"/>
      <c r="BR67" s="676">
        <f>入力シート!BR67</f>
        <v>0</v>
      </c>
      <c r="BS67" s="677"/>
      <c r="BT67" s="699">
        <f>入力シート!BT67</f>
        <v>0</v>
      </c>
      <c r="BU67" s="676"/>
      <c r="BV67" s="676">
        <f>入力シート!BV67</f>
        <v>0</v>
      </c>
      <c r="BW67" s="677"/>
      <c r="BX67" s="708">
        <f>入力シート!BX67</f>
        <v>0</v>
      </c>
      <c r="BY67" s="709"/>
      <c r="BZ67" s="676">
        <f>入力シート!BZ67</f>
        <v>0</v>
      </c>
      <c r="CA67" s="677"/>
      <c r="CB67" s="720">
        <f>入力シート!CB67</f>
        <v>0</v>
      </c>
      <c r="CC67" s="709"/>
      <c r="CD67" s="676">
        <f>入力シート!CD67</f>
        <v>0</v>
      </c>
      <c r="CE67" s="721"/>
      <c r="CF67" s="39"/>
      <c r="CG67" s="39"/>
      <c r="CH67" s="101" t="s">
        <v>351</v>
      </c>
      <c r="CI67" s="96" t="s">
        <v>7</v>
      </c>
      <c r="CJ67" s="589" t="str">
        <f>IFERROR(VLOOKUP(CH67&amp;CI67,WORK!$Y$3:$Z$72,2,FALSE)," ")</f>
        <v xml:space="preserve"> </v>
      </c>
      <c r="CK67" s="590"/>
      <c r="CL67" s="590"/>
      <c r="CM67" s="590"/>
      <c r="CN67" s="590"/>
      <c r="CO67" s="590"/>
      <c r="CP67" s="591"/>
      <c r="CQ67" s="101" t="s">
        <v>351</v>
      </c>
      <c r="CR67" s="96" t="s">
        <v>7</v>
      </c>
      <c r="CS67" s="691" t="str">
        <f>IFERROR(VLOOKUP(CQ67&amp;CR67,WORK!$AD$3:$AE$72,2,FALSE),"")</f>
        <v/>
      </c>
      <c r="CT67" s="691"/>
      <c r="CU67" s="691"/>
      <c r="CV67" s="691"/>
      <c r="CW67" s="691"/>
      <c r="CX67" s="691"/>
      <c r="CY67" s="692"/>
      <c r="CZ67" s="138" t="s">
        <v>351</v>
      </c>
      <c r="DA67" s="56">
        <v>10</v>
      </c>
      <c r="DB67" s="711" t="str">
        <f>IFERROR(VLOOKUP(CZ67&amp;DA67,WORK!$AI$3:$AJ$72,2,FALSE)," ")</f>
        <v xml:space="preserve"> </v>
      </c>
      <c r="DC67" s="711"/>
      <c r="DD67" s="711"/>
      <c r="DE67" s="711"/>
      <c r="DF67" s="711"/>
      <c r="DG67" s="711"/>
      <c r="DH67" s="712"/>
      <c r="DI67" s="100" t="s">
        <v>98</v>
      </c>
      <c r="DJ67" s="56">
        <v>10</v>
      </c>
      <c r="DK67" s="711" t="str">
        <f>IFERROR(VLOOKUP(DI67&amp;DJ67,WORK!$AN$3:$AO$72,2,FALSE)," ")</f>
        <v xml:space="preserve"> </v>
      </c>
      <c r="DL67" s="711"/>
      <c r="DM67" s="711"/>
      <c r="DN67" s="711"/>
      <c r="DO67" s="711"/>
      <c r="DP67" s="711"/>
      <c r="DQ67" s="712"/>
      <c r="DR67" s="143">
        <v>10</v>
      </c>
      <c r="DS67" s="803" t="str">
        <f>IFERROR(VLOOKUP(DR67,WORK!$D$3:$E$72,2,FALSE)," ")</f>
        <v xml:space="preserve"> </v>
      </c>
      <c r="DT67" s="804"/>
      <c r="DU67" s="804"/>
      <c r="DV67" s="804"/>
      <c r="DW67" s="804"/>
      <c r="DX67" s="804"/>
      <c r="DY67" s="805"/>
    </row>
    <row r="68" spans="1:129">
      <c r="A68" s="715">
        <v>42</v>
      </c>
      <c r="B68" s="716"/>
      <c r="C68" s="678">
        <f>入力シート!C68</f>
        <v>0</v>
      </c>
      <c r="D68" s="676"/>
      <c r="E68" s="676"/>
      <c r="F68" s="676"/>
      <c r="G68" s="693">
        <f>入力シート!G68</f>
        <v>0</v>
      </c>
      <c r="H68" s="676"/>
      <c r="I68" s="676"/>
      <c r="J68" s="676"/>
      <c r="K68" s="693">
        <f>入力シート!K68</f>
        <v>0</v>
      </c>
      <c r="L68" s="676"/>
      <c r="M68" s="676"/>
      <c r="N68" s="676"/>
      <c r="O68" s="677"/>
      <c r="P68" s="673">
        <f>入力シート!P68</f>
        <v>0</v>
      </c>
      <c r="Q68" s="674"/>
      <c r="R68" s="674"/>
      <c r="S68" s="674"/>
      <c r="T68" s="674"/>
      <c r="U68" s="674"/>
      <c r="V68" s="674"/>
      <c r="W68" s="670">
        <f>入力シート!W68</f>
        <v>0</v>
      </c>
      <c r="X68" s="671"/>
      <c r="Y68" s="671"/>
      <c r="Z68" s="671"/>
      <c r="AA68" s="671"/>
      <c r="AB68" s="671"/>
      <c r="AC68" s="671"/>
      <c r="AD68" s="671"/>
      <c r="AE68" s="672"/>
      <c r="AF68" s="673">
        <f>入力シート!AF68</f>
        <v>0</v>
      </c>
      <c r="AG68" s="674"/>
      <c r="AH68" s="674"/>
      <c r="AI68" s="674"/>
      <c r="AJ68" s="674"/>
      <c r="AK68" s="674"/>
      <c r="AL68" s="674"/>
      <c r="AM68" s="674"/>
      <c r="AN68" s="675"/>
      <c r="AO68" s="710">
        <f>入力シート!AO68</f>
        <v>0</v>
      </c>
      <c r="AP68" s="677"/>
      <c r="AQ68" s="678">
        <f>入力シート!AQ68</f>
        <v>0</v>
      </c>
      <c r="AR68" s="676"/>
      <c r="AS68" s="676"/>
      <c r="AT68" s="693">
        <f>入力シート!AT68</f>
        <v>0</v>
      </c>
      <c r="AU68" s="676"/>
      <c r="AV68" s="693">
        <f>入力シート!AV68</f>
        <v>0</v>
      </c>
      <c r="AW68" s="677"/>
      <c r="AX68" s="713">
        <f>入力シート!AX68</f>
        <v>0</v>
      </c>
      <c r="AY68" s="714"/>
      <c r="AZ68" s="694">
        <f>入力シート!AZ68</f>
        <v>0</v>
      </c>
      <c r="BA68" s="695"/>
      <c r="BB68" s="694">
        <f>入力シート!BB68</f>
        <v>0</v>
      </c>
      <c r="BC68" s="695"/>
      <c r="BD68" s="694">
        <f>入力シート!BD68</f>
        <v>0</v>
      </c>
      <c r="BE68" s="695"/>
      <c r="BF68" s="694">
        <f>入力シート!BF68</f>
        <v>0</v>
      </c>
      <c r="BG68" s="695"/>
      <c r="BH68" s="706">
        <f>入力シート!BH68</f>
        <v>0</v>
      </c>
      <c r="BI68" s="676"/>
      <c r="BJ68" s="676">
        <f>入力シート!BJ68</f>
        <v>0</v>
      </c>
      <c r="BK68" s="677"/>
      <c r="BL68" s="706">
        <f>入力シート!BL68</f>
        <v>0</v>
      </c>
      <c r="BM68" s="676"/>
      <c r="BN68" s="676">
        <f>入力シート!BN68</f>
        <v>0</v>
      </c>
      <c r="BO68" s="707"/>
      <c r="BP68" s="699">
        <f>入力シート!BP69</f>
        <v>0</v>
      </c>
      <c r="BQ68" s="676"/>
      <c r="BR68" s="676">
        <f>入力シート!BR68</f>
        <v>0</v>
      </c>
      <c r="BS68" s="677"/>
      <c r="BT68" s="699">
        <f>入力シート!BT68</f>
        <v>0</v>
      </c>
      <c r="BU68" s="676"/>
      <c r="BV68" s="676">
        <f>入力シート!BV68</f>
        <v>0</v>
      </c>
      <c r="BW68" s="677"/>
      <c r="BX68" s="708">
        <f>入力シート!BX68</f>
        <v>0</v>
      </c>
      <c r="BY68" s="709"/>
      <c r="BZ68" s="676">
        <f>入力シート!BZ68</f>
        <v>0</v>
      </c>
      <c r="CA68" s="677"/>
      <c r="CB68" s="720">
        <f>入力シート!CB68</f>
        <v>0</v>
      </c>
      <c r="CC68" s="709"/>
      <c r="CD68" s="676">
        <f>入力シート!CD68</f>
        <v>0</v>
      </c>
      <c r="CE68" s="721"/>
      <c r="CF68" s="39"/>
      <c r="CG68" s="39"/>
      <c r="CH68" s="105" t="s">
        <v>356</v>
      </c>
      <c r="CI68" s="147">
        <v>1</v>
      </c>
      <c r="CJ68" s="589" t="str">
        <f>IFERROR(VLOOKUP(CH68&amp;CI68,WORK!$Y$3:$Z$72,2,FALSE)," ")</f>
        <v xml:space="preserve"> </v>
      </c>
      <c r="CK68" s="590"/>
      <c r="CL68" s="590"/>
      <c r="CM68" s="590"/>
      <c r="CN68" s="590"/>
      <c r="CO68" s="590"/>
      <c r="CP68" s="591"/>
      <c r="CQ68" s="105" t="s">
        <v>356</v>
      </c>
      <c r="CR68" s="147">
        <v>1</v>
      </c>
      <c r="CS68" s="691" t="str">
        <f>IFERROR(VLOOKUP(CQ68&amp;CR68,WORK!$AD$3:$AE$72,2,FALSE),"")</f>
        <v/>
      </c>
      <c r="CT68" s="691"/>
      <c r="CU68" s="691"/>
      <c r="CV68" s="691"/>
      <c r="CW68" s="691"/>
      <c r="CX68" s="691"/>
      <c r="CY68" s="692"/>
      <c r="CZ68" s="138" t="s">
        <v>351</v>
      </c>
      <c r="DA68" s="57" t="s">
        <v>233</v>
      </c>
      <c r="DB68" s="711" t="str">
        <f>IFERROR(VLOOKUP(CZ68&amp;DA68,WORK!$AI$3:$AJ$72,2,FALSE)," ")</f>
        <v xml:space="preserve"> </v>
      </c>
      <c r="DC68" s="711"/>
      <c r="DD68" s="711"/>
      <c r="DE68" s="711"/>
      <c r="DF68" s="711"/>
      <c r="DG68" s="711"/>
      <c r="DH68" s="712"/>
      <c r="DI68" s="100" t="s">
        <v>98</v>
      </c>
      <c r="DJ68" s="57" t="s">
        <v>6</v>
      </c>
      <c r="DK68" s="711" t="str">
        <f>IFERROR(VLOOKUP(DI68&amp;DJ68,WORK!$AN$3:$AO$72,2,FALSE)," ")</f>
        <v xml:space="preserve"> </v>
      </c>
      <c r="DL68" s="711"/>
      <c r="DM68" s="711"/>
      <c r="DN68" s="711"/>
      <c r="DO68" s="711"/>
      <c r="DP68" s="711"/>
      <c r="DQ68" s="712"/>
      <c r="DR68" s="145">
        <v>11</v>
      </c>
      <c r="DS68" s="803" t="str">
        <f>IFERROR(VLOOKUP(DR68,WORK!$D$3:$E$72,2,FALSE)," ")</f>
        <v xml:space="preserve"> </v>
      </c>
      <c r="DT68" s="804"/>
      <c r="DU68" s="804"/>
      <c r="DV68" s="804"/>
      <c r="DW68" s="804"/>
      <c r="DX68" s="804"/>
      <c r="DY68" s="805"/>
    </row>
    <row r="69" spans="1:129">
      <c r="A69" s="715">
        <v>43</v>
      </c>
      <c r="B69" s="716"/>
      <c r="C69" s="678">
        <f>入力シート!C69</f>
        <v>0</v>
      </c>
      <c r="D69" s="676"/>
      <c r="E69" s="676"/>
      <c r="F69" s="676"/>
      <c r="G69" s="693">
        <f>入力シート!G69</f>
        <v>0</v>
      </c>
      <c r="H69" s="676"/>
      <c r="I69" s="676"/>
      <c r="J69" s="676"/>
      <c r="K69" s="693">
        <f>入力シート!K69</f>
        <v>0</v>
      </c>
      <c r="L69" s="676"/>
      <c r="M69" s="676"/>
      <c r="N69" s="676"/>
      <c r="O69" s="677"/>
      <c r="P69" s="673">
        <f>入力シート!P69</f>
        <v>0</v>
      </c>
      <c r="Q69" s="674"/>
      <c r="R69" s="674"/>
      <c r="S69" s="674"/>
      <c r="T69" s="674"/>
      <c r="U69" s="674"/>
      <c r="V69" s="674"/>
      <c r="W69" s="670">
        <f>入力シート!W69</f>
        <v>0</v>
      </c>
      <c r="X69" s="671"/>
      <c r="Y69" s="671"/>
      <c r="Z69" s="671"/>
      <c r="AA69" s="671"/>
      <c r="AB69" s="671"/>
      <c r="AC69" s="671"/>
      <c r="AD69" s="671"/>
      <c r="AE69" s="672"/>
      <c r="AF69" s="673">
        <f>入力シート!AF69</f>
        <v>0</v>
      </c>
      <c r="AG69" s="674"/>
      <c r="AH69" s="674"/>
      <c r="AI69" s="674"/>
      <c r="AJ69" s="674"/>
      <c r="AK69" s="674"/>
      <c r="AL69" s="674"/>
      <c r="AM69" s="674"/>
      <c r="AN69" s="675"/>
      <c r="AO69" s="710">
        <f>入力シート!AO69</f>
        <v>0</v>
      </c>
      <c r="AP69" s="677"/>
      <c r="AQ69" s="678">
        <f>入力シート!AQ69</f>
        <v>0</v>
      </c>
      <c r="AR69" s="676"/>
      <c r="AS69" s="676"/>
      <c r="AT69" s="693">
        <f>入力シート!AT69</f>
        <v>0</v>
      </c>
      <c r="AU69" s="676"/>
      <c r="AV69" s="693">
        <f>入力シート!AV69</f>
        <v>0</v>
      </c>
      <c r="AW69" s="677"/>
      <c r="AX69" s="713">
        <f>入力シート!AX69</f>
        <v>0</v>
      </c>
      <c r="AY69" s="714"/>
      <c r="AZ69" s="694">
        <f>入力シート!AZ69</f>
        <v>0</v>
      </c>
      <c r="BA69" s="695"/>
      <c r="BB69" s="694">
        <f>入力シート!BB69</f>
        <v>0</v>
      </c>
      <c r="BC69" s="695"/>
      <c r="BD69" s="694">
        <f>入力シート!BD69</f>
        <v>0</v>
      </c>
      <c r="BE69" s="695"/>
      <c r="BF69" s="694">
        <f>入力シート!BF69</f>
        <v>0</v>
      </c>
      <c r="BG69" s="695"/>
      <c r="BH69" s="706">
        <f>入力シート!BH69</f>
        <v>0</v>
      </c>
      <c r="BI69" s="676"/>
      <c r="BJ69" s="676">
        <f>入力シート!BJ69</f>
        <v>0</v>
      </c>
      <c r="BK69" s="677"/>
      <c r="BL69" s="706">
        <f>入力シート!BL69</f>
        <v>0</v>
      </c>
      <c r="BM69" s="676"/>
      <c r="BN69" s="676">
        <f>入力シート!BN69</f>
        <v>0</v>
      </c>
      <c r="BO69" s="707"/>
      <c r="BP69" s="699">
        <f>入力シート!BP70</f>
        <v>0</v>
      </c>
      <c r="BQ69" s="676"/>
      <c r="BR69" s="676">
        <f>入力シート!BR69</f>
        <v>0</v>
      </c>
      <c r="BS69" s="677"/>
      <c r="BT69" s="699">
        <f>入力シート!BT69</f>
        <v>0</v>
      </c>
      <c r="BU69" s="676"/>
      <c r="BV69" s="676">
        <f>入力シート!BV69</f>
        <v>0</v>
      </c>
      <c r="BW69" s="677"/>
      <c r="BX69" s="708">
        <f>入力シート!BX69</f>
        <v>0</v>
      </c>
      <c r="BY69" s="709"/>
      <c r="BZ69" s="676">
        <f>入力シート!BZ69</f>
        <v>0</v>
      </c>
      <c r="CA69" s="677"/>
      <c r="CB69" s="720">
        <f>入力シート!CB69</f>
        <v>0</v>
      </c>
      <c r="CC69" s="709"/>
      <c r="CD69" s="676">
        <f>入力シート!CD69</f>
        <v>0</v>
      </c>
      <c r="CE69" s="721"/>
      <c r="CF69" s="39"/>
      <c r="CG69" s="39"/>
      <c r="CH69" s="100" t="s">
        <v>356</v>
      </c>
      <c r="CI69" s="147">
        <v>2</v>
      </c>
      <c r="CJ69" s="589" t="str">
        <f>IFERROR(VLOOKUP(CH69&amp;CI69,WORK!$Y$3:$Z$72,2,FALSE)," ")</f>
        <v xml:space="preserve"> </v>
      </c>
      <c r="CK69" s="590"/>
      <c r="CL69" s="590"/>
      <c r="CM69" s="590"/>
      <c r="CN69" s="590"/>
      <c r="CO69" s="590"/>
      <c r="CP69" s="591"/>
      <c r="CQ69" s="100" t="s">
        <v>356</v>
      </c>
      <c r="CR69" s="147">
        <v>2</v>
      </c>
      <c r="CS69" s="691" t="str">
        <f>IFERROR(VLOOKUP(CQ69&amp;CR69,WORK!$AD$3:$AE$72,2,FALSE),"")</f>
        <v/>
      </c>
      <c r="CT69" s="691"/>
      <c r="CU69" s="691"/>
      <c r="CV69" s="691"/>
      <c r="CW69" s="691"/>
      <c r="CX69" s="691"/>
      <c r="CY69" s="692"/>
      <c r="CZ69" s="139" t="s">
        <v>351</v>
      </c>
      <c r="DA69" s="57" t="s">
        <v>234</v>
      </c>
      <c r="DB69" s="711" t="str">
        <f>IFERROR(VLOOKUP(CZ69&amp;DA69,WORK!$AI$3:$AJ$72,2,FALSE)," ")</f>
        <v xml:space="preserve"> </v>
      </c>
      <c r="DC69" s="711"/>
      <c r="DD69" s="711"/>
      <c r="DE69" s="711"/>
      <c r="DF69" s="711"/>
      <c r="DG69" s="711"/>
      <c r="DH69" s="712"/>
      <c r="DI69" s="101" t="s">
        <v>98</v>
      </c>
      <c r="DJ69" s="57" t="s">
        <v>7</v>
      </c>
      <c r="DK69" s="711" t="str">
        <f>IFERROR(VLOOKUP(DI69&amp;DJ69,WORK!$AN$3:$AO$72,2,FALSE)," ")</f>
        <v xml:space="preserve"> </v>
      </c>
      <c r="DL69" s="711"/>
      <c r="DM69" s="711"/>
      <c r="DN69" s="711"/>
      <c r="DO69" s="711"/>
      <c r="DP69" s="711"/>
      <c r="DQ69" s="712"/>
      <c r="DR69" s="143">
        <v>12</v>
      </c>
      <c r="DS69" s="803" t="str">
        <f>IFERROR(VLOOKUP(DR69,WORK!$D$3:$E$72,2,FALSE)," ")</f>
        <v xml:space="preserve"> </v>
      </c>
      <c r="DT69" s="804"/>
      <c r="DU69" s="804"/>
      <c r="DV69" s="804"/>
      <c r="DW69" s="804"/>
      <c r="DX69" s="804"/>
      <c r="DY69" s="805"/>
    </row>
    <row r="70" spans="1:129">
      <c r="A70" s="715">
        <v>44</v>
      </c>
      <c r="B70" s="716"/>
      <c r="C70" s="678">
        <f>入力シート!C70</f>
        <v>0</v>
      </c>
      <c r="D70" s="676"/>
      <c r="E70" s="676"/>
      <c r="F70" s="676"/>
      <c r="G70" s="693">
        <f>入力シート!G70</f>
        <v>0</v>
      </c>
      <c r="H70" s="676"/>
      <c r="I70" s="676"/>
      <c r="J70" s="676"/>
      <c r="K70" s="693">
        <f>入力シート!K70</f>
        <v>0</v>
      </c>
      <c r="L70" s="676"/>
      <c r="M70" s="676"/>
      <c r="N70" s="676"/>
      <c r="O70" s="677"/>
      <c r="P70" s="673">
        <f>入力シート!P70</f>
        <v>0</v>
      </c>
      <c r="Q70" s="674"/>
      <c r="R70" s="674"/>
      <c r="S70" s="674"/>
      <c r="T70" s="674"/>
      <c r="U70" s="674"/>
      <c r="V70" s="674"/>
      <c r="W70" s="670">
        <f>入力シート!W70</f>
        <v>0</v>
      </c>
      <c r="X70" s="671"/>
      <c r="Y70" s="671"/>
      <c r="Z70" s="671"/>
      <c r="AA70" s="671"/>
      <c r="AB70" s="671"/>
      <c r="AC70" s="671"/>
      <c r="AD70" s="671"/>
      <c r="AE70" s="672"/>
      <c r="AF70" s="673">
        <f>入力シート!AF70</f>
        <v>0</v>
      </c>
      <c r="AG70" s="674"/>
      <c r="AH70" s="674"/>
      <c r="AI70" s="674"/>
      <c r="AJ70" s="674"/>
      <c r="AK70" s="674"/>
      <c r="AL70" s="674"/>
      <c r="AM70" s="674"/>
      <c r="AN70" s="675"/>
      <c r="AO70" s="710">
        <f>入力シート!AO70</f>
        <v>0</v>
      </c>
      <c r="AP70" s="677"/>
      <c r="AQ70" s="678">
        <f>入力シート!AQ70</f>
        <v>0</v>
      </c>
      <c r="AR70" s="676"/>
      <c r="AS70" s="676"/>
      <c r="AT70" s="693">
        <f>入力シート!AT70</f>
        <v>0</v>
      </c>
      <c r="AU70" s="676"/>
      <c r="AV70" s="693">
        <f>入力シート!AV70</f>
        <v>0</v>
      </c>
      <c r="AW70" s="677"/>
      <c r="AX70" s="713">
        <f>入力シート!AX70</f>
        <v>0</v>
      </c>
      <c r="AY70" s="714"/>
      <c r="AZ70" s="694">
        <f>入力シート!AZ70</f>
        <v>0</v>
      </c>
      <c r="BA70" s="695"/>
      <c r="BB70" s="694">
        <f>入力シート!BB70</f>
        <v>0</v>
      </c>
      <c r="BC70" s="695"/>
      <c r="BD70" s="694">
        <f>入力シート!BD70</f>
        <v>0</v>
      </c>
      <c r="BE70" s="695"/>
      <c r="BF70" s="694">
        <f>入力シート!BF70</f>
        <v>0</v>
      </c>
      <c r="BG70" s="695"/>
      <c r="BH70" s="706">
        <f>入力シート!BH70</f>
        <v>0</v>
      </c>
      <c r="BI70" s="676"/>
      <c r="BJ70" s="676">
        <f>入力シート!BJ70</f>
        <v>0</v>
      </c>
      <c r="BK70" s="677"/>
      <c r="BL70" s="706">
        <f>入力シート!BL70</f>
        <v>0</v>
      </c>
      <c r="BM70" s="676"/>
      <c r="BN70" s="676">
        <f>入力シート!BN70</f>
        <v>0</v>
      </c>
      <c r="BO70" s="707"/>
      <c r="BP70" s="699">
        <f>入力シート!BP71</f>
        <v>0</v>
      </c>
      <c r="BQ70" s="676"/>
      <c r="BR70" s="676">
        <f>入力シート!BR70</f>
        <v>0</v>
      </c>
      <c r="BS70" s="677"/>
      <c r="BT70" s="699">
        <f>入力シート!BT70</f>
        <v>0</v>
      </c>
      <c r="BU70" s="676"/>
      <c r="BV70" s="676">
        <f>入力シート!BV70</f>
        <v>0</v>
      </c>
      <c r="BW70" s="677"/>
      <c r="BX70" s="708">
        <f>入力シート!BX70</f>
        <v>0</v>
      </c>
      <c r="BY70" s="709"/>
      <c r="BZ70" s="676">
        <f>入力シート!BZ70</f>
        <v>0</v>
      </c>
      <c r="CA70" s="677"/>
      <c r="CB70" s="720">
        <f>入力シート!CB70</f>
        <v>0</v>
      </c>
      <c r="CC70" s="709"/>
      <c r="CD70" s="676">
        <f>入力シート!CD70</f>
        <v>0</v>
      </c>
      <c r="CE70" s="721"/>
      <c r="CF70" s="39"/>
      <c r="CG70" s="39"/>
      <c r="CH70" s="100" t="s">
        <v>356</v>
      </c>
      <c r="CI70" s="147">
        <v>3</v>
      </c>
      <c r="CJ70" s="589" t="str">
        <f>IFERROR(VLOOKUP(CH70&amp;CI70,WORK!$Y$3:$Z$72,2,FALSE)," ")</f>
        <v xml:space="preserve"> </v>
      </c>
      <c r="CK70" s="590"/>
      <c r="CL70" s="590"/>
      <c r="CM70" s="590"/>
      <c r="CN70" s="590"/>
      <c r="CO70" s="590"/>
      <c r="CP70" s="591"/>
      <c r="CQ70" s="100" t="s">
        <v>356</v>
      </c>
      <c r="CR70" s="147">
        <v>3</v>
      </c>
      <c r="CS70" s="691" t="str">
        <f>IFERROR(VLOOKUP(CQ70&amp;CR70,WORK!$AD$3:$AE$72,2,FALSE),"")</f>
        <v/>
      </c>
      <c r="CT70" s="691"/>
      <c r="CU70" s="691"/>
      <c r="CV70" s="691"/>
      <c r="CW70" s="691"/>
      <c r="CX70" s="691"/>
      <c r="CY70" s="692"/>
      <c r="CZ70" s="140" t="s">
        <v>356</v>
      </c>
      <c r="DA70" s="149">
        <v>1</v>
      </c>
      <c r="DB70" s="711" t="str">
        <f>IFERROR(VLOOKUP(CZ70&amp;DA70,WORK!$AI$3:$AJ$72,2,FALSE)," ")</f>
        <v xml:space="preserve"> </v>
      </c>
      <c r="DC70" s="711"/>
      <c r="DD70" s="711"/>
      <c r="DE70" s="711"/>
      <c r="DF70" s="711"/>
      <c r="DG70" s="711"/>
      <c r="DH70" s="712"/>
      <c r="DI70" s="105" t="s">
        <v>172</v>
      </c>
      <c r="DJ70" s="136">
        <v>1</v>
      </c>
      <c r="DK70" s="711" t="str">
        <f>IFERROR(VLOOKUP(DI70&amp;DJ70,WORK!$AN$3:$AO$72,2,FALSE)," ")</f>
        <v xml:space="preserve"> </v>
      </c>
      <c r="DL70" s="711"/>
      <c r="DM70" s="711"/>
      <c r="DN70" s="711"/>
      <c r="DO70" s="711"/>
      <c r="DP70" s="711"/>
      <c r="DQ70" s="712"/>
      <c r="DR70" s="145">
        <v>13</v>
      </c>
      <c r="DS70" s="803" t="str">
        <f>IFERROR(VLOOKUP(DR70,WORK!$D$3:$E$72,2,FALSE)," ")</f>
        <v xml:space="preserve"> </v>
      </c>
      <c r="DT70" s="804"/>
      <c r="DU70" s="804"/>
      <c r="DV70" s="804"/>
      <c r="DW70" s="804"/>
      <c r="DX70" s="804"/>
      <c r="DY70" s="805"/>
    </row>
    <row r="71" spans="1:129">
      <c r="A71" s="715">
        <v>45</v>
      </c>
      <c r="B71" s="716"/>
      <c r="C71" s="678">
        <f>入力シート!C71</f>
        <v>0</v>
      </c>
      <c r="D71" s="676"/>
      <c r="E71" s="676"/>
      <c r="F71" s="676"/>
      <c r="G71" s="693">
        <f>入力シート!G71</f>
        <v>0</v>
      </c>
      <c r="H71" s="676"/>
      <c r="I71" s="676"/>
      <c r="J71" s="676"/>
      <c r="K71" s="693">
        <f>入力シート!K71</f>
        <v>0</v>
      </c>
      <c r="L71" s="676"/>
      <c r="M71" s="676"/>
      <c r="N71" s="676"/>
      <c r="O71" s="677"/>
      <c r="P71" s="673">
        <f>入力シート!P71</f>
        <v>0</v>
      </c>
      <c r="Q71" s="674"/>
      <c r="R71" s="674"/>
      <c r="S71" s="674"/>
      <c r="T71" s="674"/>
      <c r="U71" s="674"/>
      <c r="V71" s="674"/>
      <c r="W71" s="670">
        <f>入力シート!W71</f>
        <v>0</v>
      </c>
      <c r="X71" s="671"/>
      <c r="Y71" s="671"/>
      <c r="Z71" s="671"/>
      <c r="AA71" s="671"/>
      <c r="AB71" s="671"/>
      <c r="AC71" s="671"/>
      <c r="AD71" s="671"/>
      <c r="AE71" s="672"/>
      <c r="AF71" s="673">
        <f>入力シート!AF71</f>
        <v>0</v>
      </c>
      <c r="AG71" s="674"/>
      <c r="AH71" s="674"/>
      <c r="AI71" s="674"/>
      <c r="AJ71" s="674"/>
      <c r="AK71" s="674"/>
      <c r="AL71" s="674"/>
      <c r="AM71" s="674"/>
      <c r="AN71" s="675"/>
      <c r="AO71" s="710">
        <f>入力シート!AO71</f>
        <v>0</v>
      </c>
      <c r="AP71" s="677"/>
      <c r="AQ71" s="678">
        <f>入力シート!AQ71</f>
        <v>0</v>
      </c>
      <c r="AR71" s="676"/>
      <c r="AS71" s="676"/>
      <c r="AT71" s="693">
        <f>入力シート!AT71</f>
        <v>0</v>
      </c>
      <c r="AU71" s="676"/>
      <c r="AV71" s="693">
        <f>入力シート!AV71</f>
        <v>0</v>
      </c>
      <c r="AW71" s="677"/>
      <c r="AX71" s="713">
        <f>入力シート!AX71</f>
        <v>0</v>
      </c>
      <c r="AY71" s="714"/>
      <c r="AZ71" s="694">
        <f>入力シート!AZ71</f>
        <v>0</v>
      </c>
      <c r="BA71" s="695"/>
      <c r="BB71" s="694">
        <f>入力シート!BB71</f>
        <v>0</v>
      </c>
      <c r="BC71" s="695"/>
      <c r="BD71" s="694">
        <f>入力シート!BD71</f>
        <v>0</v>
      </c>
      <c r="BE71" s="695"/>
      <c r="BF71" s="694">
        <f>入力シート!BF71</f>
        <v>0</v>
      </c>
      <c r="BG71" s="695"/>
      <c r="BH71" s="706">
        <f>入力シート!BH71</f>
        <v>0</v>
      </c>
      <c r="BI71" s="676"/>
      <c r="BJ71" s="676">
        <f>入力シート!BJ71</f>
        <v>0</v>
      </c>
      <c r="BK71" s="677"/>
      <c r="BL71" s="706">
        <f>入力シート!BL71</f>
        <v>0</v>
      </c>
      <c r="BM71" s="676"/>
      <c r="BN71" s="676">
        <f>入力シート!BN71</f>
        <v>0</v>
      </c>
      <c r="BO71" s="707"/>
      <c r="BP71" s="699">
        <f>入力シート!BP72</f>
        <v>0</v>
      </c>
      <c r="BQ71" s="676"/>
      <c r="BR71" s="676">
        <f>入力シート!BR71</f>
        <v>0</v>
      </c>
      <c r="BS71" s="677"/>
      <c r="BT71" s="699">
        <f>入力シート!BT71</f>
        <v>0</v>
      </c>
      <c r="BU71" s="676"/>
      <c r="BV71" s="676">
        <f>入力シート!BV71</f>
        <v>0</v>
      </c>
      <c r="BW71" s="677"/>
      <c r="BX71" s="708">
        <f>入力シート!BX71</f>
        <v>0</v>
      </c>
      <c r="BY71" s="709"/>
      <c r="BZ71" s="676">
        <f>入力シート!BZ71</f>
        <v>0</v>
      </c>
      <c r="CA71" s="677"/>
      <c r="CB71" s="720">
        <f>入力シート!CB71</f>
        <v>0</v>
      </c>
      <c r="CC71" s="709"/>
      <c r="CD71" s="676">
        <f>入力シート!CD71</f>
        <v>0</v>
      </c>
      <c r="CE71" s="721"/>
      <c r="CF71" s="39"/>
      <c r="CG71" s="39"/>
      <c r="CH71" s="100" t="s">
        <v>356</v>
      </c>
      <c r="CI71" s="147">
        <v>4</v>
      </c>
      <c r="CJ71" s="589" t="str">
        <f>IFERROR(VLOOKUP(CH71&amp;CI71,WORK!$Y$3:$Z$72,2,FALSE)," ")</f>
        <v xml:space="preserve"> </v>
      </c>
      <c r="CK71" s="590"/>
      <c r="CL71" s="590"/>
      <c r="CM71" s="590"/>
      <c r="CN71" s="590"/>
      <c r="CO71" s="590"/>
      <c r="CP71" s="591"/>
      <c r="CQ71" s="100" t="s">
        <v>356</v>
      </c>
      <c r="CR71" s="147">
        <v>4</v>
      </c>
      <c r="CS71" s="691" t="str">
        <f>IFERROR(VLOOKUP(CQ71&amp;CR71,WORK!$AD$3:$AE$72,2,FALSE),"")</f>
        <v/>
      </c>
      <c r="CT71" s="691"/>
      <c r="CU71" s="691"/>
      <c r="CV71" s="691"/>
      <c r="CW71" s="691"/>
      <c r="CX71" s="691"/>
      <c r="CY71" s="692"/>
      <c r="CZ71" s="138" t="s">
        <v>356</v>
      </c>
      <c r="DA71" s="149">
        <v>2</v>
      </c>
      <c r="DB71" s="711" t="str">
        <f>IFERROR(VLOOKUP(CZ71&amp;DA71,WORK!$AI$3:$AJ$72,2,FALSE)," ")</f>
        <v xml:space="preserve"> </v>
      </c>
      <c r="DC71" s="711"/>
      <c r="DD71" s="711"/>
      <c r="DE71" s="711"/>
      <c r="DF71" s="711"/>
      <c r="DG71" s="711"/>
      <c r="DH71" s="712"/>
      <c r="DI71" s="100" t="s">
        <v>172</v>
      </c>
      <c r="DJ71" s="136">
        <v>2</v>
      </c>
      <c r="DK71" s="711" t="str">
        <f>IFERROR(VLOOKUP(DI71&amp;DJ71,WORK!$AN$3:$AO$72,2,FALSE)," ")</f>
        <v xml:space="preserve"> </v>
      </c>
      <c r="DL71" s="711"/>
      <c r="DM71" s="711"/>
      <c r="DN71" s="711"/>
      <c r="DO71" s="711"/>
      <c r="DP71" s="711"/>
      <c r="DQ71" s="712"/>
      <c r="DR71" s="143">
        <v>14</v>
      </c>
      <c r="DS71" s="803" t="str">
        <f>IFERROR(VLOOKUP(DR71,WORK!$D$3:$E$72,2,FALSE)," ")</f>
        <v xml:space="preserve"> </v>
      </c>
      <c r="DT71" s="804"/>
      <c r="DU71" s="804"/>
      <c r="DV71" s="804"/>
      <c r="DW71" s="804"/>
      <c r="DX71" s="804"/>
      <c r="DY71" s="805"/>
    </row>
    <row r="72" spans="1:129" ht="14.25" thickBot="1">
      <c r="A72" s="715">
        <v>46</v>
      </c>
      <c r="B72" s="716"/>
      <c r="C72" s="678">
        <f>入力シート!C72</f>
        <v>0</v>
      </c>
      <c r="D72" s="676"/>
      <c r="E72" s="676"/>
      <c r="F72" s="676"/>
      <c r="G72" s="693">
        <f>入力シート!G72</f>
        <v>0</v>
      </c>
      <c r="H72" s="676"/>
      <c r="I72" s="676"/>
      <c r="J72" s="676"/>
      <c r="K72" s="693">
        <f>入力シート!K72</f>
        <v>0</v>
      </c>
      <c r="L72" s="676"/>
      <c r="M72" s="676"/>
      <c r="N72" s="676"/>
      <c r="O72" s="677"/>
      <c r="P72" s="673">
        <f>入力シート!P72</f>
        <v>0</v>
      </c>
      <c r="Q72" s="674"/>
      <c r="R72" s="674"/>
      <c r="S72" s="674"/>
      <c r="T72" s="674"/>
      <c r="U72" s="674"/>
      <c r="V72" s="674"/>
      <c r="W72" s="670">
        <f>入力シート!W72</f>
        <v>0</v>
      </c>
      <c r="X72" s="671"/>
      <c r="Y72" s="671"/>
      <c r="Z72" s="671"/>
      <c r="AA72" s="671"/>
      <c r="AB72" s="671"/>
      <c r="AC72" s="671"/>
      <c r="AD72" s="671"/>
      <c r="AE72" s="672"/>
      <c r="AF72" s="673">
        <f>入力シート!AF72</f>
        <v>0</v>
      </c>
      <c r="AG72" s="674"/>
      <c r="AH72" s="674"/>
      <c r="AI72" s="674"/>
      <c r="AJ72" s="674"/>
      <c r="AK72" s="674"/>
      <c r="AL72" s="674"/>
      <c r="AM72" s="674"/>
      <c r="AN72" s="675"/>
      <c r="AO72" s="710">
        <f>入力シート!AO72</f>
        <v>0</v>
      </c>
      <c r="AP72" s="677"/>
      <c r="AQ72" s="678">
        <f>入力シート!AQ72</f>
        <v>0</v>
      </c>
      <c r="AR72" s="676"/>
      <c r="AS72" s="676"/>
      <c r="AT72" s="693">
        <f>入力シート!AT72</f>
        <v>0</v>
      </c>
      <c r="AU72" s="676"/>
      <c r="AV72" s="693">
        <f>入力シート!AV72</f>
        <v>0</v>
      </c>
      <c r="AW72" s="677"/>
      <c r="AX72" s="713">
        <f>入力シート!AX72</f>
        <v>0</v>
      </c>
      <c r="AY72" s="714"/>
      <c r="AZ72" s="694">
        <f>入力シート!AZ72</f>
        <v>0</v>
      </c>
      <c r="BA72" s="695"/>
      <c r="BB72" s="694">
        <f>入力シート!BB72</f>
        <v>0</v>
      </c>
      <c r="BC72" s="695"/>
      <c r="BD72" s="694">
        <f>入力シート!BD72</f>
        <v>0</v>
      </c>
      <c r="BE72" s="695"/>
      <c r="BF72" s="694">
        <f>入力シート!BF72</f>
        <v>0</v>
      </c>
      <c r="BG72" s="695"/>
      <c r="BH72" s="706">
        <f>入力シート!BH72</f>
        <v>0</v>
      </c>
      <c r="BI72" s="676"/>
      <c r="BJ72" s="676">
        <f>入力シート!BJ72</f>
        <v>0</v>
      </c>
      <c r="BK72" s="677"/>
      <c r="BL72" s="706">
        <f>入力シート!BL72</f>
        <v>0</v>
      </c>
      <c r="BM72" s="676"/>
      <c r="BN72" s="676">
        <f>入力シート!BN72</f>
        <v>0</v>
      </c>
      <c r="BO72" s="707"/>
      <c r="BP72" s="699">
        <f>入力シート!BP73</f>
        <v>0</v>
      </c>
      <c r="BQ72" s="676"/>
      <c r="BR72" s="676">
        <f>入力シート!BR72</f>
        <v>0</v>
      </c>
      <c r="BS72" s="677"/>
      <c r="BT72" s="699">
        <f>入力シート!BT72</f>
        <v>0</v>
      </c>
      <c r="BU72" s="676"/>
      <c r="BV72" s="676">
        <f>入力シート!BV72</f>
        <v>0</v>
      </c>
      <c r="BW72" s="677"/>
      <c r="BX72" s="708">
        <f>入力シート!BX72</f>
        <v>0</v>
      </c>
      <c r="BY72" s="709"/>
      <c r="BZ72" s="676">
        <f>入力シート!BZ72</f>
        <v>0</v>
      </c>
      <c r="CA72" s="677"/>
      <c r="CB72" s="720">
        <f>入力シート!CB72</f>
        <v>0</v>
      </c>
      <c r="CC72" s="709"/>
      <c r="CD72" s="676">
        <f>入力シート!CD72</f>
        <v>0</v>
      </c>
      <c r="CE72" s="721"/>
      <c r="CF72" s="39"/>
      <c r="CG72" s="39"/>
      <c r="CH72" s="100" t="s">
        <v>356</v>
      </c>
      <c r="CI72" s="147">
        <v>5</v>
      </c>
      <c r="CJ72" s="589" t="str">
        <f>IFERROR(VLOOKUP(CH72&amp;CI72,WORK!$Y$3:$Z$72,2,FALSE)," ")</f>
        <v xml:space="preserve"> </v>
      </c>
      <c r="CK72" s="590"/>
      <c r="CL72" s="590"/>
      <c r="CM72" s="590"/>
      <c r="CN72" s="590"/>
      <c r="CO72" s="590"/>
      <c r="CP72" s="591"/>
      <c r="CQ72" s="100" t="s">
        <v>356</v>
      </c>
      <c r="CR72" s="147">
        <v>5</v>
      </c>
      <c r="CS72" s="691" t="str">
        <f>IFERROR(VLOOKUP(CQ72&amp;CR72,WORK!$AD$3:$AE$72,2,FALSE),"")</f>
        <v/>
      </c>
      <c r="CT72" s="691"/>
      <c r="CU72" s="691"/>
      <c r="CV72" s="691"/>
      <c r="CW72" s="691"/>
      <c r="CX72" s="691"/>
      <c r="CY72" s="692"/>
      <c r="CZ72" s="138" t="s">
        <v>356</v>
      </c>
      <c r="DA72" s="149">
        <v>3</v>
      </c>
      <c r="DB72" s="711" t="str">
        <f>IFERROR(VLOOKUP(CZ72&amp;DA72,WORK!$AI$3:$AJ$72,2,FALSE)," ")</f>
        <v xml:space="preserve"> </v>
      </c>
      <c r="DC72" s="711"/>
      <c r="DD72" s="711"/>
      <c r="DE72" s="711"/>
      <c r="DF72" s="711"/>
      <c r="DG72" s="711"/>
      <c r="DH72" s="712"/>
      <c r="DI72" s="100" t="s">
        <v>172</v>
      </c>
      <c r="DJ72" s="136">
        <v>3</v>
      </c>
      <c r="DK72" s="711" t="str">
        <f>IFERROR(VLOOKUP(DI72&amp;DJ72,WORK!$AN$3:$AO$72,2,FALSE)," ")</f>
        <v xml:space="preserve"> </v>
      </c>
      <c r="DL72" s="711"/>
      <c r="DM72" s="711"/>
      <c r="DN72" s="711"/>
      <c r="DO72" s="711"/>
      <c r="DP72" s="711"/>
      <c r="DQ72" s="712"/>
      <c r="DR72" s="146">
        <v>15</v>
      </c>
      <c r="DS72" s="810" t="str">
        <f>IFERROR(VLOOKUP(DR72,WORK!$D$3:$E$72,2,FALSE)," ")</f>
        <v xml:space="preserve"> </v>
      </c>
      <c r="DT72" s="811"/>
      <c r="DU72" s="811"/>
      <c r="DV72" s="811"/>
      <c r="DW72" s="811"/>
      <c r="DX72" s="811"/>
      <c r="DY72" s="812"/>
    </row>
    <row r="73" spans="1:129">
      <c r="A73" s="715">
        <v>47</v>
      </c>
      <c r="B73" s="716"/>
      <c r="C73" s="678">
        <f>入力シート!C73</f>
        <v>0</v>
      </c>
      <c r="D73" s="676"/>
      <c r="E73" s="676"/>
      <c r="F73" s="676"/>
      <c r="G73" s="693">
        <f>入力シート!G73</f>
        <v>0</v>
      </c>
      <c r="H73" s="676"/>
      <c r="I73" s="676"/>
      <c r="J73" s="676"/>
      <c r="K73" s="693">
        <f>入力シート!K73</f>
        <v>0</v>
      </c>
      <c r="L73" s="676"/>
      <c r="M73" s="676"/>
      <c r="N73" s="676"/>
      <c r="O73" s="677"/>
      <c r="P73" s="673">
        <f>入力シート!P73</f>
        <v>0</v>
      </c>
      <c r="Q73" s="674"/>
      <c r="R73" s="674"/>
      <c r="S73" s="674"/>
      <c r="T73" s="674"/>
      <c r="U73" s="674"/>
      <c r="V73" s="674"/>
      <c r="W73" s="670">
        <f>入力シート!W73</f>
        <v>0</v>
      </c>
      <c r="X73" s="671"/>
      <c r="Y73" s="671"/>
      <c r="Z73" s="671"/>
      <c r="AA73" s="671"/>
      <c r="AB73" s="671"/>
      <c r="AC73" s="671"/>
      <c r="AD73" s="671"/>
      <c r="AE73" s="672"/>
      <c r="AF73" s="673">
        <f>入力シート!AF73</f>
        <v>0</v>
      </c>
      <c r="AG73" s="674"/>
      <c r="AH73" s="674"/>
      <c r="AI73" s="674"/>
      <c r="AJ73" s="674"/>
      <c r="AK73" s="674"/>
      <c r="AL73" s="674"/>
      <c r="AM73" s="674"/>
      <c r="AN73" s="675"/>
      <c r="AO73" s="710">
        <f>入力シート!AO73</f>
        <v>0</v>
      </c>
      <c r="AP73" s="677"/>
      <c r="AQ73" s="678">
        <f>入力シート!AQ73</f>
        <v>0</v>
      </c>
      <c r="AR73" s="676"/>
      <c r="AS73" s="676"/>
      <c r="AT73" s="693">
        <f>入力シート!AT73</f>
        <v>0</v>
      </c>
      <c r="AU73" s="676"/>
      <c r="AV73" s="693">
        <f>入力シート!AV73</f>
        <v>0</v>
      </c>
      <c r="AW73" s="677"/>
      <c r="AX73" s="713">
        <f>入力シート!AX73</f>
        <v>0</v>
      </c>
      <c r="AY73" s="714"/>
      <c r="AZ73" s="694">
        <f>入力シート!AZ73</f>
        <v>0</v>
      </c>
      <c r="BA73" s="695"/>
      <c r="BB73" s="694">
        <f>入力シート!BB73</f>
        <v>0</v>
      </c>
      <c r="BC73" s="695"/>
      <c r="BD73" s="694">
        <f>入力シート!BD73</f>
        <v>0</v>
      </c>
      <c r="BE73" s="695"/>
      <c r="BF73" s="694">
        <f>入力シート!BF73</f>
        <v>0</v>
      </c>
      <c r="BG73" s="695"/>
      <c r="BH73" s="706">
        <f>入力シート!BH73</f>
        <v>0</v>
      </c>
      <c r="BI73" s="676"/>
      <c r="BJ73" s="676">
        <f>入力シート!BJ73</f>
        <v>0</v>
      </c>
      <c r="BK73" s="677"/>
      <c r="BL73" s="706">
        <f>入力シート!BL73</f>
        <v>0</v>
      </c>
      <c r="BM73" s="676"/>
      <c r="BN73" s="676">
        <f>入力シート!BN73</f>
        <v>0</v>
      </c>
      <c r="BO73" s="707"/>
      <c r="BP73" s="699">
        <f>入力シート!BP74</f>
        <v>0</v>
      </c>
      <c r="BQ73" s="676"/>
      <c r="BR73" s="676">
        <f>入力シート!BR73</f>
        <v>0</v>
      </c>
      <c r="BS73" s="677"/>
      <c r="BT73" s="699">
        <f>入力シート!BT73</f>
        <v>0</v>
      </c>
      <c r="BU73" s="676"/>
      <c r="BV73" s="676">
        <f>入力シート!BV73</f>
        <v>0</v>
      </c>
      <c r="BW73" s="677"/>
      <c r="BX73" s="708">
        <f>入力シート!BX73</f>
        <v>0</v>
      </c>
      <c r="BY73" s="709"/>
      <c r="BZ73" s="676">
        <f>入力シート!BZ73</f>
        <v>0</v>
      </c>
      <c r="CA73" s="677"/>
      <c r="CB73" s="720">
        <f>入力シート!CB73</f>
        <v>0</v>
      </c>
      <c r="CC73" s="709"/>
      <c r="CD73" s="676">
        <f>入力シート!CD73</f>
        <v>0</v>
      </c>
      <c r="CE73" s="721"/>
      <c r="CF73" s="39"/>
      <c r="CG73" s="39"/>
      <c r="CH73" s="100" t="s">
        <v>356</v>
      </c>
      <c r="CI73" s="147">
        <v>6</v>
      </c>
      <c r="CJ73" s="589" t="str">
        <f>IFERROR(VLOOKUP(CH73&amp;CI73,WORK!$Y$3:$Z$72,2,FALSE)," ")</f>
        <v xml:space="preserve"> </v>
      </c>
      <c r="CK73" s="590"/>
      <c r="CL73" s="590"/>
      <c r="CM73" s="590"/>
      <c r="CN73" s="590"/>
      <c r="CO73" s="590"/>
      <c r="CP73" s="591"/>
      <c r="CQ73" s="100" t="s">
        <v>356</v>
      </c>
      <c r="CR73" s="147">
        <v>6</v>
      </c>
      <c r="CS73" s="691" t="str">
        <f>IFERROR(VLOOKUP(CQ73&amp;CR73,WORK!$AD$3:$AE$72,2,FALSE),"")</f>
        <v/>
      </c>
      <c r="CT73" s="691"/>
      <c r="CU73" s="691"/>
      <c r="CV73" s="691"/>
      <c r="CW73" s="691"/>
      <c r="CX73" s="691"/>
      <c r="CY73" s="692"/>
      <c r="CZ73" s="138" t="s">
        <v>356</v>
      </c>
      <c r="DA73" s="149">
        <v>4</v>
      </c>
      <c r="DB73" s="711" t="str">
        <f>IFERROR(VLOOKUP(CZ73&amp;DA73,WORK!$AI$3:$AJ$72,2,FALSE)," ")</f>
        <v xml:space="preserve"> </v>
      </c>
      <c r="DC73" s="711"/>
      <c r="DD73" s="711"/>
      <c r="DE73" s="711"/>
      <c r="DF73" s="711"/>
      <c r="DG73" s="711"/>
      <c r="DH73" s="712"/>
      <c r="DI73" s="100" t="s">
        <v>172</v>
      </c>
      <c r="DJ73" s="136">
        <v>4</v>
      </c>
      <c r="DK73" s="711" t="str">
        <f>IFERROR(VLOOKUP(DI73&amp;DJ73,WORK!$AN$3:$AO$72,2,FALSE)," ")</f>
        <v xml:space="preserve"> </v>
      </c>
      <c r="DL73" s="711"/>
      <c r="DM73" s="711"/>
      <c r="DN73" s="711"/>
      <c r="DO73" s="711"/>
      <c r="DP73" s="711"/>
      <c r="DQ73" s="712"/>
      <c r="DR73" s="92"/>
      <c r="DX73" s="40"/>
    </row>
    <row r="74" spans="1:129">
      <c r="A74" s="715">
        <v>48</v>
      </c>
      <c r="B74" s="716"/>
      <c r="C74" s="678">
        <f>入力シート!C74</f>
        <v>0</v>
      </c>
      <c r="D74" s="676"/>
      <c r="E74" s="676"/>
      <c r="F74" s="676"/>
      <c r="G74" s="693">
        <f>入力シート!G74</f>
        <v>0</v>
      </c>
      <c r="H74" s="676"/>
      <c r="I74" s="676"/>
      <c r="J74" s="676"/>
      <c r="K74" s="693">
        <f>入力シート!K74</f>
        <v>0</v>
      </c>
      <c r="L74" s="676"/>
      <c r="M74" s="676"/>
      <c r="N74" s="676"/>
      <c r="O74" s="677"/>
      <c r="P74" s="673">
        <f>入力シート!P74</f>
        <v>0</v>
      </c>
      <c r="Q74" s="674"/>
      <c r="R74" s="674"/>
      <c r="S74" s="674"/>
      <c r="T74" s="674"/>
      <c r="U74" s="674"/>
      <c r="V74" s="674"/>
      <c r="W74" s="670">
        <f>入力シート!W74</f>
        <v>0</v>
      </c>
      <c r="X74" s="671"/>
      <c r="Y74" s="671"/>
      <c r="Z74" s="671"/>
      <c r="AA74" s="671"/>
      <c r="AB74" s="671"/>
      <c r="AC74" s="671"/>
      <c r="AD74" s="671"/>
      <c r="AE74" s="672"/>
      <c r="AF74" s="673">
        <f>入力シート!AF74</f>
        <v>0</v>
      </c>
      <c r="AG74" s="674"/>
      <c r="AH74" s="674"/>
      <c r="AI74" s="674"/>
      <c r="AJ74" s="674"/>
      <c r="AK74" s="674"/>
      <c r="AL74" s="674"/>
      <c r="AM74" s="674"/>
      <c r="AN74" s="675"/>
      <c r="AO74" s="710">
        <f>入力シート!AO74</f>
        <v>0</v>
      </c>
      <c r="AP74" s="677"/>
      <c r="AQ74" s="678">
        <f>入力シート!AQ74</f>
        <v>0</v>
      </c>
      <c r="AR74" s="676"/>
      <c r="AS74" s="676"/>
      <c r="AT74" s="693">
        <f>入力シート!AT74</f>
        <v>0</v>
      </c>
      <c r="AU74" s="676"/>
      <c r="AV74" s="693">
        <f>入力シート!AV74</f>
        <v>0</v>
      </c>
      <c r="AW74" s="677"/>
      <c r="AX74" s="713">
        <f>入力シート!AX74</f>
        <v>0</v>
      </c>
      <c r="AY74" s="714"/>
      <c r="AZ74" s="694">
        <f>入力シート!AZ74</f>
        <v>0</v>
      </c>
      <c r="BA74" s="695"/>
      <c r="BB74" s="694">
        <f>入力シート!BB74</f>
        <v>0</v>
      </c>
      <c r="BC74" s="695"/>
      <c r="BD74" s="694">
        <f>入力シート!BD74</f>
        <v>0</v>
      </c>
      <c r="BE74" s="695"/>
      <c r="BF74" s="694">
        <f>入力シート!BF74</f>
        <v>0</v>
      </c>
      <c r="BG74" s="695"/>
      <c r="BH74" s="706">
        <f>入力シート!BH74</f>
        <v>0</v>
      </c>
      <c r="BI74" s="676"/>
      <c r="BJ74" s="676">
        <f>入力シート!BJ74</f>
        <v>0</v>
      </c>
      <c r="BK74" s="677"/>
      <c r="BL74" s="706">
        <f>入力シート!BL74</f>
        <v>0</v>
      </c>
      <c r="BM74" s="676"/>
      <c r="BN74" s="676">
        <f>入力シート!BN74</f>
        <v>0</v>
      </c>
      <c r="BO74" s="707"/>
      <c r="BP74" s="699">
        <f>入力シート!BP75</f>
        <v>0</v>
      </c>
      <c r="BQ74" s="676"/>
      <c r="BR74" s="676">
        <f>入力シート!BR74</f>
        <v>0</v>
      </c>
      <c r="BS74" s="677"/>
      <c r="BT74" s="699">
        <f>入力シート!BT74</f>
        <v>0</v>
      </c>
      <c r="BU74" s="676"/>
      <c r="BV74" s="676">
        <f>入力シート!BV74</f>
        <v>0</v>
      </c>
      <c r="BW74" s="677"/>
      <c r="BX74" s="708">
        <f>入力シート!BX74</f>
        <v>0</v>
      </c>
      <c r="BY74" s="709"/>
      <c r="BZ74" s="676">
        <f>入力シート!BZ74</f>
        <v>0</v>
      </c>
      <c r="CA74" s="677"/>
      <c r="CB74" s="720">
        <f>入力シート!CB74</f>
        <v>0</v>
      </c>
      <c r="CC74" s="709"/>
      <c r="CD74" s="676">
        <f>入力シート!CD74</f>
        <v>0</v>
      </c>
      <c r="CE74" s="721"/>
      <c r="CF74" s="39"/>
      <c r="CG74" s="39"/>
      <c r="CH74" s="100" t="s">
        <v>356</v>
      </c>
      <c r="CI74" s="147">
        <v>7</v>
      </c>
      <c r="CJ74" s="589" t="str">
        <f>IFERROR(VLOOKUP(CH74&amp;CI74,WORK!$Y$3:$Z$72,2,FALSE)," ")</f>
        <v xml:space="preserve"> </v>
      </c>
      <c r="CK74" s="590"/>
      <c r="CL74" s="590"/>
      <c r="CM74" s="590"/>
      <c r="CN74" s="590"/>
      <c r="CO74" s="590"/>
      <c r="CP74" s="591"/>
      <c r="CQ74" s="100" t="s">
        <v>356</v>
      </c>
      <c r="CR74" s="147">
        <v>7</v>
      </c>
      <c r="CS74" s="691" t="str">
        <f>IFERROR(VLOOKUP(CQ74&amp;CR74,WORK!$AD$3:$AE$72,2,FALSE),"")</f>
        <v/>
      </c>
      <c r="CT74" s="691"/>
      <c r="CU74" s="691"/>
      <c r="CV74" s="691"/>
      <c r="CW74" s="691"/>
      <c r="CX74" s="691"/>
      <c r="CY74" s="692"/>
      <c r="CZ74" s="138" t="s">
        <v>356</v>
      </c>
      <c r="DA74" s="149">
        <v>5</v>
      </c>
      <c r="DB74" s="711" t="str">
        <f>IFERROR(VLOOKUP(CZ74&amp;DA74,WORK!$AI$3:$AJ$72,2,FALSE)," ")</f>
        <v xml:space="preserve"> </v>
      </c>
      <c r="DC74" s="711"/>
      <c r="DD74" s="711"/>
      <c r="DE74" s="711"/>
      <c r="DF74" s="711"/>
      <c r="DG74" s="711"/>
      <c r="DH74" s="712"/>
      <c r="DI74" s="100" t="s">
        <v>172</v>
      </c>
      <c r="DJ74" s="136">
        <v>5</v>
      </c>
      <c r="DK74" s="711" t="str">
        <f>IFERROR(VLOOKUP(DI74&amp;DJ74,WORK!$AN$3:$AO$72,2,FALSE)," ")</f>
        <v xml:space="preserve"> </v>
      </c>
      <c r="DL74" s="711"/>
      <c r="DM74" s="711"/>
      <c r="DN74" s="711"/>
      <c r="DO74" s="711"/>
      <c r="DP74" s="711"/>
      <c r="DQ74" s="712"/>
      <c r="DR74" s="92"/>
      <c r="DX74" s="40"/>
    </row>
    <row r="75" spans="1:129">
      <c r="A75" s="715">
        <v>49</v>
      </c>
      <c r="B75" s="716"/>
      <c r="C75" s="678">
        <f>入力シート!C75</f>
        <v>0</v>
      </c>
      <c r="D75" s="676"/>
      <c r="E75" s="676"/>
      <c r="F75" s="676"/>
      <c r="G75" s="693">
        <f>入力シート!G75</f>
        <v>0</v>
      </c>
      <c r="H75" s="676"/>
      <c r="I75" s="676"/>
      <c r="J75" s="676"/>
      <c r="K75" s="693">
        <f>入力シート!K75</f>
        <v>0</v>
      </c>
      <c r="L75" s="676"/>
      <c r="M75" s="676"/>
      <c r="N75" s="676"/>
      <c r="O75" s="677"/>
      <c r="P75" s="673">
        <f>入力シート!P75</f>
        <v>0</v>
      </c>
      <c r="Q75" s="674"/>
      <c r="R75" s="674"/>
      <c r="S75" s="674"/>
      <c r="T75" s="674"/>
      <c r="U75" s="674"/>
      <c r="V75" s="674"/>
      <c r="W75" s="670">
        <f>入力シート!W75</f>
        <v>0</v>
      </c>
      <c r="X75" s="671"/>
      <c r="Y75" s="671"/>
      <c r="Z75" s="671"/>
      <c r="AA75" s="671"/>
      <c r="AB75" s="671"/>
      <c r="AC75" s="671"/>
      <c r="AD75" s="671"/>
      <c r="AE75" s="672"/>
      <c r="AF75" s="673">
        <f>入力シート!AF75</f>
        <v>0</v>
      </c>
      <c r="AG75" s="674"/>
      <c r="AH75" s="674"/>
      <c r="AI75" s="674"/>
      <c r="AJ75" s="674"/>
      <c r="AK75" s="674"/>
      <c r="AL75" s="674"/>
      <c r="AM75" s="674"/>
      <c r="AN75" s="675"/>
      <c r="AO75" s="710">
        <f>入力シート!AO75</f>
        <v>0</v>
      </c>
      <c r="AP75" s="677"/>
      <c r="AQ75" s="678">
        <f>入力シート!AQ75</f>
        <v>0</v>
      </c>
      <c r="AR75" s="676"/>
      <c r="AS75" s="676"/>
      <c r="AT75" s="693">
        <f>入力シート!AT75</f>
        <v>0</v>
      </c>
      <c r="AU75" s="676"/>
      <c r="AV75" s="693">
        <f>入力シート!AV75</f>
        <v>0</v>
      </c>
      <c r="AW75" s="677"/>
      <c r="AX75" s="713">
        <f>入力シート!AX75</f>
        <v>0</v>
      </c>
      <c r="AY75" s="714"/>
      <c r="AZ75" s="694">
        <f>入力シート!AZ75</f>
        <v>0</v>
      </c>
      <c r="BA75" s="695"/>
      <c r="BB75" s="694">
        <f>入力シート!BB75</f>
        <v>0</v>
      </c>
      <c r="BC75" s="695"/>
      <c r="BD75" s="694">
        <f>入力シート!BD75</f>
        <v>0</v>
      </c>
      <c r="BE75" s="695"/>
      <c r="BF75" s="694">
        <f>入力シート!BF75</f>
        <v>0</v>
      </c>
      <c r="BG75" s="695"/>
      <c r="BH75" s="706">
        <f>入力シート!BH75</f>
        <v>0</v>
      </c>
      <c r="BI75" s="676"/>
      <c r="BJ75" s="676">
        <f>入力シート!BJ75</f>
        <v>0</v>
      </c>
      <c r="BK75" s="677"/>
      <c r="BL75" s="706">
        <f>入力シート!BL75</f>
        <v>0</v>
      </c>
      <c r="BM75" s="676"/>
      <c r="BN75" s="676">
        <f>入力シート!BN75</f>
        <v>0</v>
      </c>
      <c r="BO75" s="707"/>
      <c r="BP75" s="699">
        <f>入力シート!BP75</f>
        <v>0</v>
      </c>
      <c r="BQ75" s="676"/>
      <c r="BR75" s="676">
        <f>入力シート!BR75</f>
        <v>0</v>
      </c>
      <c r="BS75" s="677"/>
      <c r="BT75" s="699">
        <f>入力シート!BT75</f>
        <v>0</v>
      </c>
      <c r="BU75" s="676"/>
      <c r="BV75" s="676">
        <f>入力シート!BV75</f>
        <v>0</v>
      </c>
      <c r="BW75" s="677"/>
      <c r="BX75" s="708">
        <f>入力シート!BX75</f>
        <v>0</v>
      </c>
      <c r="BY75" s="709"/>
      <c r="BZ75" s="676">
        <f>入力シート!BZ75</f>
        <v>0</v>
      </c>
      <c r="CA75" s="677"/>
      <c r="CB75" s="720">
        <f>入力シート!CB75</f>
        <v>0</v>
      </c>
      <c r="CC75" s="709"/>
      <c r="CD75" s="676">
        <f>入力シート!CD75</f>
        <v>0</v>
      </c>
      <c r="CE75" s="721"/>
      <c r="CF75" s="39"/>
      <c r="CG75" s="39"/>
      <c r="CH75" s="100" t="s">
        <v>356</v>
      </c>
      <c r="CI75" s="147">
        <v>8</v>
      </c>
      <c r="CJ75" s="589" t="str">
        <f>IFERROR(VLOOKUP(CH75&amp;CI75,WORK!$Y$3:$Z$72,2,FALSE)," ")</f>
        <v xml:space="preserve"> </v>
      </c>
      <c r="CK75" s="590"/>
      <c r="CL75" s="590"/>
      <c r="CM75" s="590"/>
      <c r="CN75" s="590"/>
      <c r="CO75" s="590"/>
      <c r="CP75" s="591"/>
      <c r="CQ75" s="100" t="s">
        <v>356</v>
      </c>
      <c r="CR75" s="147">
        <v>8</v>
      </c>
      <c r="CS75" s="691" t="str">
        <f>IFERROR(VLOOKUP(CQ75&amp;CR75,WORK!$AD$3:$AE$72,2,FALSE),"")</f>
        <v/>
      </c>
      <c r="CT75" s="691"/>
      <c r="CU75" s="691"/>
      <c r="CV75" s="691"/>
      <c r="CW75" s="691"/>
      <c r="CX75" s="691"/>
      <c r="CY75" s="692"/>
      <c r="CZ75" s="138" t="s">
        <v>356</v>
      </c>
      <c r="DA75" s="149">
        <v>6</v>
      </c>
      <c r="DB75" s="711" t="str">
        <f>IFERROR(VLOOKUP(CZ75&amp;DA75,WORK!$AI$3:$AJ$72,2,FALSE)," ")</f>
        <v xml:space="preserve"> </v>
      </c>
      <c r="DC75" s="711"/>
      <c r="DD75" s="711"/>
      <c r="DE75" s="711"/>
      <c r="DF75" s="711"/>
      <c r="DG75" s="711"/>
      <c r="DH75" s="712"/>
      <c r="DI75" s="100" t="s">
        <v>172</v>
      </c>
      <c r="DJ75" s="136">
        <v>6</v>
      </c>
      <c r="DK75" s="711" t="str">
        <f>IFERROR(VLOOKUP(DI75&amp;DJ75,WORK!$AN$3:$AO$72,2,FALSE)," ")</f>
        <v xml:space="preserve"> </v>
      </c>
      <c r="DL75" s="711"/>
      <c r="DM75" s="711"/>
      <c r="DN75" s="711"/>
      <c r="DO75" s="711"/>
      <c r="DP75" s="711"/>
      <c r="DQ75" s="712"/>
      <c r="DR75" s="92"/>
      <c r="DX75" s="40"/>
    </row>
    <row r="76" spans="1:129">
      <c r="A76" s="715">
        <v>50</v>
      </c>
      <c r="B76" s="716"/>
      <c r="C76" s="678">
        <f>入力シート!C76</f>
        <v>0</v>
      </c>
      <c r="D76" s="676"/>
      <c r="E76" s="676"/>
      <c r="F76" s="676"/>
      <c r="G76" s="693">
        <f>入力シート!G76</f>
        <v>0</v>
      </c>
      <c r="H76" s="676"/>
      <c r="I76" s="676"/>
      <c r="J76" s="676"/>
      <c r="K76" s="693">
        <f>入力シート!K76</f>
        <v>0</v>
      </c>
      <c r="L76" s="676"/>
      <c r="M76" s="676"/>
      <c r="N76" s="676"/>
      <c r="O76" s="677"/>
      <c r="P76" s="673">
        <f>入力シート!P76</f>
        <v>0</v>
      </c>
      <c r="Q76" s="674"/>
      <c r="R76" s="674"/>
      <c r="S76" s="674"/>
      <c r="T76" s="674"/>
      <c r="U76" s="674"/>
      <c r="V76" s="674"/>
      <c r="W76" s="670">
        <f>入力シート!W76</f>
        <v>0</v>
      </c>
      <c r="X76" s="671"/>
      <c r="Y76" s="671"/>
      <c r="Z76" s="671"/>
      <c r="AA76" s="671"/>
      <c r="AB76" s="671"/>
      <c r="AC76" s="671"/>
      <c r="AD76" s="671"/>
      <c r="AE76" s="672"/>
      <c r="AF76" s="673">
        <f>入力シート!AF76</f>
        <v>0</v>
      </c>
      <c r="AG76" s="674"/>
      <c r="AH76" s="674"/>
      <c r="AI76" s="674"/>
      <c r="AJ76" s="674"/>
      <c r="AK76" s="674"/>
      <c r="AL76" s="674"/>
      <c r="AM76" s="674"/>
      <c r="AN76" s="675"/>
      <c r="AO76" s="710">
        <f>入力シート!AO76</f>
        <v>0</v>
      </c>
      <c r="AP76" s="677"/>
      <c r="AQ76" s="678">
        <f>入力シート!AQ76</f>
        <v>0</v>
      </c>
      <c r="AR76" s="676"/>
      <c r="AS76" s="676"/>
      <c r="AT76" s="693">
        <f>入力シート!AT76</f>
        <v>0</v>
      </c>
      <c r="AU76" s="676"/>
      <c r="AV76" s="693">
        <f>入力シート!AV76</f>
        <v>0</v>
      </c>
      <c r="AW76" s="677"/>
      <c r="AX76" s="713">
        <f>入力シート!AX76</f>
        <v>0</v>
      </c>
      <c r="AY76" s="714"/>
      <c r="AZ76" s="694">
        <f>入力シート!AZ76</f>
        <v>0</v>
      </c>
      <c r="BA76" s="695"/>
      <c r="BB76" s="694">
        <f>入力シート!BB76</f>
        <v>0</v>
      </c>
      <c r="BC76" s="695"/>
      <c r="BD76" s="694">
        <f>入力シート!BD76</f>
        <v>0</v>
      </c>
      <c r="BE76" s="695"/>
      <c r="BF76" s="694">
        <f>入力シート!BF76</f>
        <v>0</v>
      </c>
      <c r="BG76" s="695"/>
      <c r="BH76" s="706">
        <f>入力シート!BH76</f>
        <v>0</v>
      </c>
      <c r="BI76" s="676"/>
      <c r="BJ76" s="676">
        <f>入力シート!BJ76</f>
        <v>0</v>
      </c>
      <c r="BK76" s="677"/>
      <c r="BL76" s="706">
        <f>入力シート!BL76</f>
        <v>0</v>
      </c>
      <c r="BM76" s="676"/>
      <c r="BN76" s="676">
        <f>入力シート!BN76</f>
        <v>0</v>
      </c>
      <c r="BO76" s="707"/>
      <c r="BP76" s="699">
        <f>入力シート!BP76</f>
        <v>0</v>
      </c>
      <c r="BQ76" s="676"/>
      <c r="BR76" s="676">
        <f>入力シート!BR76</f>
        <v>0</v>
      </c>
      <c r="BS76" s="677"/>
      <c r="BT76" s="699">
        <f>入力シート!BT76</f>
        <v>0</v>
      </c>
      <c r="BU76" s="676"/>
      <c r="BV76" s="676">
        <f>入力シート!BV76</f>
        <v>0</v>
      </c>
      <c r="BW76" s="677"/>
      <c r="BX76" s="708">
        <f>入力シート!BX76</f>
        <v>0</v>
      </c>
      <c r="BY76" s="709"/>
      <c r="BZ76" s="676">
        <f>入力シート!BZ76</f>
        <v>0</v>
      </c>
      <c r="CA76" s="677"/>
      <c r="CB76" s="720">
        <f>入力シート!CB76</f>
        <v>0</v>
      </c>
      <c r="CC76" s="709"/>
      <c r="CD76" s="676">
        <f>入力シート!CD76</f>
        <v>0</v>
      </c>
      <c r="CE76" s="721"/>
      <c r="CF76" s="39"/>
      <c r="CG76" s="39"/>
      <c r="CH76" s="100" t="s">
        <v>356</v>
      </c>
      <c r="CI76" s="96" t="s">
        <v>209</v>
      </c>
      <c r="CJ76" s="589" t="str">
        <f>IFERROR(VLOOKUP(CH76&amp;CI76,WORK!$Y$3:$Z$72,2,FALSE)," ")</f>
        <v xml:space="preserve"> </v>
      </c>
      <c r="CK76" s="590"/>
      <c r="CL76" s="590"/>
      <c r="CM76" s="590"/>
      <c r="CN76" s="590"/>
      <c r="CO76" s="590"/>
      <c r="CP76" s="591"/>
      <c r="CQ76" s="100" t="s">
        <v>356</v>
      </c>
      <c r="CR76" s="96" t="s">
        <v>6</v>
      </c>
      <c r="CS76" s="691" t="str">
        <f>IFERROR(VLOOKUP(CQ76&amp;CR76,WORK!$AD$3:$AE$72,2,FALSE),"")</f>
        <v/>
      </c>
      <c r="CT76" s="691"/>
      <c r="CU76" s="691"/>
      <c r="CV76" s="691"/>
      <c r="CW76" s="691"/>
      <c r="CX76" s="691"/>
      <c r="CY76" s="692"/>
      <c r="CZ76" s="138" t="s">
        <v>356</v>
      </c>
      <c r="DA76" s="149">
        <v>7</v>
      </c>
      <c r="DB76" s="711" t="str">
        <f>IFERROR(VLOOKUP(CZ76&amp;DA76,WORK!$AI$3:$AJ$72,2,FALSE)," ")</f>
        <v xml:space="preserve"> </v>
      </c>
      <c r="DC76" s="711"/>
      <c r="DD76" s="711"/>
      <c r="DE76" s="711"/>
      <c r="DF76" s="711"/>
      <c r="DG76" s="711"/>
      <c r="DH76" s="712"/>
      <c r="DI76" s="100" t="s">
        <v>172</v>
      </c>
      <c r="DJ76" s="136">
        <v>7</v>
      </c>
      <c r="DK76" s="711" t="str">
        <f>IFERROR(VLOOKUP(DI76&amp;DJ76,WORK!$AN$3:$AO$72,2,FALSE)," ")</f>
        <v xml:space="preserve"> </v>
      </c>
      <c r="DL76" s="711"/>
      <c r="DM76" s="711"/>
      <c r="DN76" s="711"/>
      <c r="DO76" s="711"/>
      <c r="DP76" s="711"/>
      <c r="DQ76" s="712"/>
      <c r="DR76" s="92"/>
      <c r="DX76" s="40"/>
    </row>
    <row r="77" spans="1:129">
      <c r="A77" s="715">
        <v>51</v>
      </c>
      <c r="B77" s="716"/>
      <c r="C77" s="678">
        <f>入力シート!C77</f>
        <v>0</v>
      </c>
      <c r="D77" s="676"/>
      <c r="E77" s="676"/>
      <c r="F77" s="676"/>
      <c r="G77" s="693">
        <f>入力シート!G77</f>
        <v>0</v>
      </c>
      <c r="H77" s="676"/>
      <c r="I77" s="676"/>
      <c r="J77" s="676"/>
      <c r="K77" s="693">
        <f>入力シート!K77</f>
        <v>0</v>
      </c>
      <c r="L77" s="676"/>
      <c r="M77" s="676"/>
      <c r="N77" s="676"/>
      <c r="O77" s="677"/>
      <c r="P77" s="673">
        <f>入力シート!P77</f>
        <v>0</v>
      </c>
      <c r="Q77" s="674"/>
      <c r="R77" s="674"/>
      <c r="S77" s="674"/>
      <c r="T77" s="674"/>
      <c r="U77" s="674"/>
      <c r="V77" s="674"/>
      <c r="W77" s="670">
        <f>入力シート!W77</f>
        <v>0</v>
      </c>
      <c r="X77" s="671"/>
      <c r="Y77" s="671"/>
      <c r="Z77" s="671"/>
      <c r="AA77" s="671"/>
      <c r="AB77" s="671"/>
      <c r="AC77" s="671"/>
      <c r="AD77" s="671"/>
      <c r="AE77" s="672"/>
      <c r="AF77" s="673">
        <f>入力シート!AF77</f>
        <v>0</v>
      </c>
      <c r="AG77" s="674"/>
      <c r="AH77" s="674"/>
      <c r="AI77" s="674"/>
      <c r="AJ77" s="674"/>
      <c r="AK77" s="674"/>
      <c r="AL77" s="674"/>
      <c r="AM77" s="674"/>
      <c r="AN77" s="675"/>
      <c r="AO77" s="710">
        <f>入力シート!AO77</f>
        <v>0</v>
      </c>
      <c r="AP77" s="677"/>
      <c r="AQ77" s="678">
        <f>入力シート!AQ77</f>
        <v>0</v>
      </c>
      <c r="AR77" s="676"/>
      <c r="AS77" s="676"/>
      <c r="AT77" s="693">
        <f>入力シート!AT77</f>
        <v>0</v>
      </c>
      <c r="AU77" s="676"/>
      <c r="AV77" s="693">
        <f>入力シート!AV77</f>
        <v>0</v>
      </c>
      <c r="AW77" s="677"/>
      <c r="AX77" s="713">
        <f>入力シート!AX77</f>
        <v>0</v>
      </c>
      <c r="AY77" s="714"/>
      <c r="AZ77" s="694">
        <f>入力シート!AZ77</f>
        <v>0</v>
      </c>
      <c r="BA77" s="695"/>
      <c r="BB77" s="694">
        <f>入力シート!BB77</f>
        <v>0</v>
      </c>
      <c r="BC77" s="695"/>
      <c r="BD77" s="694">
        <f>入力シート!BD77</f>
        <v>0</v>
      </c>
      <c r="BE77" s="695"/>
      <c r="BF77" s="694">
        <f>入力シート!BF77</f>
        <v>0</v>
      </c>
      <c r="BG77" s="695"/>
      <c r="BH77" s="706">
        <f>入力シート!BH77</f>
        <v>0</v>
      </c>
      <c r="BI77" s="676"/>
      <c r="BJ77" s="676">
        <f>入力シート!BJ77</f>
        <v>0</v>
      </c>
      <c r="BK77" s="677"/>
      <c r="BL77" s="706">
        <f>入力シート!BL77</f>
        <v>0</v>
      </c>
      <c r="BM77" s="676"/>
      <c r="BN77" s="676">
        <f>入力シート!BN77</f>
        <v>0</v>
      </c>
      <c r="BO77" s="707"/>
      <c r="BP77" s="699">
        <f>入力シート!BP77</f>
        <v>0</v>
      </c>
      <c r="BQ77" s="676"/>
      <c r="BR77" s="676">
        <f>入力シート!BR77</f>
        <v>0</v>
      </c>
      <c r="BS77" s="677"/>
      <c r="BT77" s="699">
        <f>入力シート!BT77</f>
        <v>0</v>
      </c>
      <c r="BU77" s="676"/>
      <c r="BV77" s="676">
        <f>入力シート!BV77</f>
        <v>0</v>
      </c>
      <c r="BW77" s="677"/>
      <c r="BX77" s="708">
        <f>入力シート!BX77</f>
        <v>0</v>
      </c>
      <c r="BY77" s="709"/>
      <c r="BZ77" s="676">
        <f>入力シート!BZ77</f>
        <v>0</v>
      </c>
      <c r="CA77" s="677"/>
      <c r="CB77" s="720">
        <f>入力シート!CB77</f>
        <v>0</v>
      </c>
      <c r="CC77" s="709"/>
      <c r="CD77" s="676">
        <f>入力シート!CD77</f>
        <v>0</v>
      </c>
      <c r="CE77" s="721"/>
      <c r="CF77" s="39"/>
      <c r="CG77" s="39"/>
      <c r="CH77" s="101" t="s">
        <v>356</v>
      </c>
      <c r="CI77" s="96" t="s">
        <v>210</v>
      </c>
      <c r="CJ77" s="589" t="str">
        <f>IFERROR(VLOOKUP(CH77&amp;CI77,WORK!$Y$3:$Z$72,2,FALSE)," ")</f>
        <v xml:space="preserve"> </v>
      </c>
      <c r="CK77" s="590"/>
      <c r="CL77" s="590"/>
      <c r="CM77" s="590"/>
      <c r="CN77" s="590"/>
      <c r="CO77" s="590"/>
      <c r="CP77" s="591"/>
      <c r="CQ77" s="101" t="s">
        <v>356</v>
      </c>
      <c r="CR77" s="96" t="s">
        <v>7</v>
      </c>
      <c r="CS77" s="691" t="str">
        <f>IFERROR(VLOOKUP(CQ77&amp;CR77,WORK!$AD$3:$AE$72,2,FALSE),"")</f>
        <v/>
      </c>
      <c r="CT77" s="691"/>
      <c r="CU77" s="691"/>
      <c r="CV77" s="691"/>
      <c r="CW77" s="691"/>
      <c r="CX77" s="691"/>
      <c r="CY77" s="692"/>
      <c r="CZ77" s="138" t="s">
        <v>356</v>
      </c>
      <c r="DA77" s="149">
        <v>8</v>
      </c>
      <c r="DB77" s="711" t="str">
        <f>IFERROR(VLOOKUP(CZ77&amp;DA77,WORK!$AI$3:$AJ$72,2,FALSE)," ")</f>
        <v xml:space="preserve"> </v>
      </c>
      <c r="DC77" s="711"/>
      <c r="DD77" s="711"/>
      <c r="DE77" s="711"/>
      <c r="DF77" s="711"/>
      <c r="DG77" s="711"/>
      <c r="DH77" s="712"/>
      <c r="DI77" s="100" t="s">
        <v>172</v>
      </c>
      <c r="DJ77" s="136">
        <v>8</v>
      </c>
      <c r="DK77" s="711" t="str">
        <f>IFERROR(VLOOKUP(DI77&amp;DJ77,WORK!$AN$3:$AO$72,2,FALSE)," ")</f>
        <v xml:space="preserve"> </v>
      </c>
      <c r="DL77" s="711"/>
      <c r="DM77" s="711"/>
      <c r="DN77" s="711"/>
      <c r="DO77" s="711"/>
      <c r="DP77" s="711"/>
      <c r="DQ77" s="712"/>
      <c r="DR77" s="92"/>
      <c r="DX77" s="40"/>
    </row>
    <row r="78" spans="1:129">
      <c r="A78" s="715">
        <v>52</v>
      </c>
      <c r="B78" s="716"/>
      <c r="C78" s="678">
        <f>入力シート!C78</f>
        <v>0</v>
      </c>
      <c r="D78" s="676"/>
      <c r="E78" s="676"/>
      <c r="F78" s="676"/>
      <c r="G78" s="693">
        <f>入力シート!G78</f>
        <v>0</v>
      </c>
      <c r="H78" s="676"/>
      <c r="I78" s="676"/>
      <c r="J78" s="676"/>
      <c r="K78" s="693">
        <f>入力シート!K78</f>
        <v>0</v>
      </c>
      <c r="L78" s="676"/>
      <c r="M78" s="676"/>
      <c r="N78" s="676"/>
      <c r="O78" s="677"/>
      <c r="P78" s="673">
        <f>入力シート!P78</f>
        <v>0</v>
      </c>
      <c r="Q78" s="674"/>
      <c r="R78" s="674"/>
      <c r="S78" s="674"/>
      <c r="T78" s="674"/>
      <c r="U78" s="674"/>
      <c r="V78" s="674"/>
      <c r="W78" s="670">
        <f>入力シート!W78</f>
        <v>0</v>
      </c>
      <c r="X78" s="671"/>
      <c r="Y78" s="671"/>
      <c r="Z78" s="671"/>
      <c r="AA78" s="671"/>
      <c r="AB78" s="671"/>
      <c r="AC78" s="671"/>
      <c r="AD78" s="671"/>
      <c r="AE78" s="672"/>
      <c r="AF78" s="673">
        <f>入力シート!AF78</f>
        <v>0</v>
      </c>
      <c r="AG78" s="674"/>
      <c r="AH78" s="674"/>
      <c r="AI78" s="674"/>
      <c r="AJ78" s="674"/>
      <c r="AK78" s="674"/>
      <c r="AL78" s="674"/>
      <c r="AM78" s="674"/>
      <c r="AN78" s="675"/>
      <c r="AO78" s="710">
        <f>入力シート!AO78</f>
        <v>0</v>
      </c>
      <c r="AP78" s="677"/>
      <c r="AQ78" s="678">
        <f>入力シート!AQ78</f>
        <v>0</v>
      </c>
      <c r="AR78" s="676"/>
      <c r="AS78" s="676"/>
      <c r="AT78" s="693">
        <f>入力シート!AT78</f>
        <v>0</v>
      </c>
      <c r="AU78" s="676"/>
      <c r="AV78" s="693">
        <f>入力シート!AV78</f>
        <v>0</v>
      </c>
      <c r="AW78" s="677"/>
      <c r="AX78" s="713">
        <f>入力シート!AX78</f>
        <v>0</v>
      </c>
      <c r="AY78" s="714"/>
      <c r="AZ78" s="694">
        <f>入力シート!AZ78</f>
        <v>0</v>
      </c>
      <c r="BA78" s="695"/>
      <c r="BB78" s="694">
        <f>入力シート!BB78</f>
        <v>0</v>
      </c>
      <c r="BC78" s="695"/>
      <c r="BD78" s="694">
        <f>入力シート!BD78</f>
        <v>0</v>
      </c>
      <c r="BE78" s="695"/>
      <c r="BF78" s="694">
        <f>入力シート!BF78</f>
        <v>0</v>
      </c>
      <c r="BG78" s="695"/>
      <c r="BH78" s="706">
        <f>入力シート!BH78</f>
        <v>0</v>
      </c>
      <c r="BI78" s="676"/>
      <c r="BJ78" s="676">
        <f>入力シート!BJ78</f>
        <v>0</v>
      </c>
      <c r="BK78" s="677"/>
      <c r="BL78" s="706">
        <f>入力シート!BL78</f>
        <v>0</v>
      </c>
      <c r="BM78" s="676"/>
      <c r="BN78" s="676">
        <f>入力シート!BN78</f>
        <v>0</v>
      </c>
      <c r="BO78" s="707"/>
      <c r="BP78" s="699">
        <f>入力シート!BP78</f>
        <v>0</v>
      </c>
      <c r="BQ78" s="676"/>
      <c r="BR78" s="676">
        <f>入力シート!BR78</f>
        <v>0</v>
      </c>
      <c r="BS78" s="677"/>
      <c r="BT78" s="699">
        <f>入力シート!BT78</f>
        <v>0</v>
      </c>
      <c r="BU78" s="676"/>
      <c r="BV78" s="676">
        <f>入力シート!BV78</f>
        <v>0</v>
      </c>
      <c r="BW78" s="677"/>
      <c r="BX78" s="708">
        <f>入力シート!BX78</f>
        <v>0</v>
      </c>
      <c r="BY78" s="709"/>
      <c r="BZ78" s="676">
        <f>入力シート!BZ78</f>
        <v>0</v>
      </c>
      <c r="CA78" s="677"/>
      <c r="CB78" s="720">
        <f>入力シート!CB78</f>
        <v>0</v>
      </c>
      <c r="CC78" s="709"/>
      <c r="CD78" s="676">
        <f>入力シート!CD78</f>
        <v>0</v>
      </c>
      <c r="CE78" s="721"/>
      <c r="CF78" s="39"/>
      <c r="CG78" s="39"/>
      <c r="CH78" s="60" t="s">
        <v>354</v>
      </c>
      <c r="CI78" s="147">
        <v>1</v>
      </c>
      <c r="CJ78" s="589" t="str">
        <f>IFERROR(VLOOKUP(CH78&amp;CI78,WORK!$Y$3:$Z$72,2,FALSE)," ")</f>
        <v xml:space="preserve"> </v>
      </c>
      <c r="CK78" s="590"/>
      <c r="CL78" s="590"/>
      <c r="CM78" s="590"/>
      <c r="CN78" s="590"/>
      <c r="CO78" s="590"/>
      <c r="CP78" s="591"/>
      <c r="CQ78" s="60" t="s">
        <v>354</v>
      </c>
      <c r="CR78" s="147">
        <v>1</v>
      </c>
      <c r="CS78" s="691" t="str">
        <f>IFERROR(VLOOKUP(CQ78&amp;CR78,WORK!$AD$3:$AE$72,2,FALSE),"")</f>
        <v/>
      </c>
      <c r="CT78" s="691"/>
      <c r="CU78" s="691"/>
      <c r="CV78" s="691"/>
      <c r="CW78" s="691"/>
      <c r="CX78" s="691"/>
      <c r="CY78" s="692"/>
      <c r="CZ78" s="138" t="s">
        <v>356</v>
      </c>
      <c r="DA78" s="149">
        <v>9</v>
      </c>
      <c r="DB78" s="711" t="str">
        <f>IFERROR(VLOOKUP(CZ78&amp;DA78,WORK!$AI$3:$AJ$72,2,FALSE)," ")</f>
        <v xml:space="preserve"> </v>
      </c>
      <c r="DC78" s="711"/>
      <c r="DD78" s="711"/>
      <c r="DE78" s="711"/>
      <c r="DF78" s="711"/>
      <c r="DG78" s="711"/>
      <c r="DH78" s="712"/>
      <c r="DI78" s="100" t="s">
        <v>172</v>
      </c>
      <c r="DJ78" s="136">
        <v>9</v>
      </c>
      <c r="DK78" s="711" t="str">
        <f>IFERROR(VLOOKUP(DI78&amp;DJ78,WORK!$AN$3:$AO$72,2,FALSE)," ")</f>
        <v xml:space="preserve"> </v>
      </c>
      <c r="DL78" s="711"/>
      <c r="DM78" s="711"/>
      <c r="DN78" s="711"/>
      <c r="DO78" s="711"/>
      <c r="DP78" s="711"/>
      <c r="DQ78" s="712"/>
      <c r="DR78" s="92"/>
      <c r="DX78" s="40"/>
    </row>
    <row r="79" spans="1:129">
      <c r="A79" s="715">
        <v>53</v>
      </c>
      <c r="B79" s="716"/>
      <c r="C79" s="678">
        <f>入力シート!C79</f>
        <v>0</v>
      </c>
      <c r="D79" s="676"/>
      <c r="E79" s="676"/>
      <c r="F79" s="676"/>
      <c r="G79" s="693">
        <f>入力シート!G79</f>
        <v>0</v>
      </c>
      <c r="H79" s="676"/>
      <c r="I79" s="676"/>
      <c r="J79" s="676"/>
      <c r="K79" s="693">
        <f>入力シート!K79</f>
        <v>0</v>
      </c>
      <c r="L79" s="676"/>
      <c r="M79" s="676"/>
      <c r="N79" s="676"/>
      <c r="O79" s="677"/>
      <c r="P79" s="673">
        <f>入力シート!P79</f>
        <v>0</v>
      </c>
      <c r="Q79" s="674"/>
      <c r="R79" s="674"/>
      <c r="S79" s="674"/>
      <c r="T79" s="674"/>
      <c r="U79" s="674"/>
      <c r="V79" s="674"/>
      <c r="W79" s="670">
        <f>入力シート!W79</f>
        <v>0</v>
      </c>
      <c r="X79" s="671"/>
      <c r="Y79" s="671"/>
      <c r="Z79" s="671"/>
      <c r="AA79" s="671"/>
      <c r="AB79" s="671"/>
      <c r="AC79" s="671"/>
      <c r="AD79" s="671"/>
      <c r="AE79" s="672"/>
      <c r="AF79" s="673">
        <f>入力シート!AF79</f>
        <v>0</v>
      </c>
      <c r="AG79" s="674"/>
      <c r="AH79" s="674"/>
      <c r="AI79" s="674"/>
      <c r="AJ79" s="674"/>
      <c r="AK79" s="674"/>
      <c r="AL79" s="674"/>
      <c r="AM79" s="674"/>
      <c r="AN79" s="675"/>
      <c r="AO79" s="710">
        <f>入力シート!AO79</f>
        <v>0</v>
      </c>
      <c r="AP79" s="677"/>
      <c r="AQ79" s="678">
        <f>入力シート!AQ79</f>
        <v>0</v>
      </c>
      <c r="AR79" s="676"/>
      <c r="AS79" s="676"/>
      <c r="AT79" s="693">
        <f>入力シート!AT79</f>
        <v>0</v>
      </c>
      <c r="AU79" s="676"/>
      <c r="AV79" s="693">
        <f>入力シート!AV79</f>
        <v>0</v>
      </c>
      <c r="AW79" s="677"/>
      <c r="AX79" s="713">
        <f>入力シート!AX79</f>
        <v>0</v>
      </c>
      <c r="AY79" s="714"/>
      <c r="AZ79" s="694">
        <f>入力シート!AZ79</f>
        <v>0</v>
      </c>
      <c r="BA79" s="695"/>
      <c r="BB79" s="694">
        <f>入力シート!BB79</f>
        <v>0</v>
      </c>
      <c r="BC79" s="695"/>
      <c r="BD79" s="694">
        <f>入力シート!BD79</f>
        <v>0</v>
      </c>
      <c r="BE79" s="695"/>
      <c r="BF79" s="694">
        <f>入力シート!BF79</f>
        <v>0</v>
      </c>
      <c r="BG79" s="695"/>
      <c r="BH79" s="706">
        <f>入力シート!BH79</f>
        <v>0</v>
      </c>
      <c r="BI79" s="676"/>
      <c r="BJ79" s="676">
        <f>入力シート!BJ79</f>
        <v>0</v>
      </c>
      <c r="BK79" s="677"/>
      <c r="BL79" s="706">
        <f>入力シート!BL79</f>
        <v>0</v>
      </c>
      <c r="BM79" s="676"/>
      <c r="BN79" s="676">
        <f>入力シート!BN79</f>
        <v>0</v>
      </c>
      <c r="BO79" s="707"/>
      <c r="BP79" s="699">
        <f>入力シート!BP79</f>
        <v>0</v>
      </c>
      <c r="BQ79" s="676"/>
      <c r="BR79" s="676">
        <f>入力シート!BR79</f>
        <v>0</v>
      </c>
      <c r="BS79" s="677"/>
      <c r="BT79" s="699">
        <f>入力シート!BT79</f>
        <v>0</v>
      </c>
      <c r="BU79" s="676"/>
      <c r="BV79" s="676">
        <f>入力シート!BV79</f>
        <v>0</v>
      </c>
      <c r="BW79" s="677"/>
      <c r="BX79" s="708">
        <f>入力シート!BX79</f>
        <v>0</v>
      </c>
      <c r="BY79" s="709"/>
      <c r="BZ79" s="676">
        <f>入力シート!BZ79</f>
        <v>0</v>
      </c>
      <c r="CA79" s="677"/>
      <c r="CB79" s="720">
        <f>入力シート!CB79</f>
        <v>0</v>
      </c>
      <c r="CC79" s="709"/>
      <c r="CD79" s="676">
        <f>入力シート!CD79</f>
        <v>0</v>
      </c>
      <c r="CE79" s="721"/>
      <c r="CF79" s="39"/>
      <c r="CG79" s="39"/>
      <c r="CH79" s="100" t="s">
        <v>354</v>
      </c>
      <c r="CI79" s="147">
        <v>2</v>
      </c>
      <c r="CJ79" s="589" t="str">
        <f>IFERROR(VLOOKUP(CH79&amp;CI79,WORK!$Y$3:$Z$72,2,FALSE)," ")</f>
        <v xml:space="preserve"> </v>
      </c>
      <c r="CK79" s="590"/>
      <c r="CL79" s="590"/>
      <c r="CM79" s="590"/>
      <c r="CN79" s="590"/>
      <c r="CO79" s="590"/>
      <c r="CP79" s="591"/>
      <c r="CQ79" s="100" t="s">
        <v>354</v>
      </c>
      <c r="CR79" s="147">
        <v>2</v>
      </c>
      <c r="CS79" s="691" t="str">
        <f>IFERROR(VLOOKUP(CQ79&amp;CR79,WORK!$AD$3:$AE$72,2,FALSE),"")</f>
        <v/>
      </c>
      <c r="CT79" s="691"/>
      <c r="CU79" s="691"/>
      <c r="CV79" s="691"/>
      <c r="CW79" s="691"/>
      <c r="CX79" s="691"/>
      <c r="CY79" s="692"/>
      <c r="CZ79" s="138" t="s">
        <v>356</v>
      </c>
      <c r="DA79" s="56">
        <v>10</v>
      </c>
      <c r="DB79" s="711" t="str">
        <f>IFERROR(VLOOKUP(CZ79&amp;DA79,WORK!$AI$3:$AJ$72,2,FALSE)," ")</f>
        <v xml:space="preserve"> </v>
      </c>
      <c r="DC79" s="711"/>
      <c r="DD79" s="711"/>
      <c r="DE79" s="711"/>
      <c r="DF79" s="711"/>
      <c r="DG79" s="711"/>
      <c r="DH79" s="712"/>
      <c r="DI79" s="100" t="s">
        <v>172</v>
      </c>
      <c r="DJ79" s="56">
        <v>10</v>
      </c>
      <c r="DK79" s="711" t="str">
        <f>IFERROR(VLOOKUP(DI79&amp;DJ79,WORK!$AN$3:$AO$72,2,FALSE)," ")</f>
        <v xml:space="preserve"> </v>
      </c>
      <c r="DL79" s="711"/>
      <c r="DM79" s="711"/>
      <c r="DN79" s="711"/>
      <c r="DO79" s="711"/>
      <c r="DP79" s="711"/>
      <c r="DQ79" s="712"/>
      <c r="DR79" s="92"/>
      <c r="DX79" s="40"/>
    </row>
    <row r="80" spans="1:129">
      <c r="A80" s="715">
        <v>54</v>
      </c>
      <c r="B80" s="716"/>
      <c r="C80" s="678">
        <f>入力シート!C80</f>
        <v>0</v>
      </c>
      <c r="D80" s="676"/>
      <c r="E80" s="676"/>
      <c r="F80" s="676"/>
      <c r="G80" s="693">
        <f>入力シート!G80</f>
        <v>0</v>
      </c>
      <c r="H80" s="676"/>
      <c r="I80" s="676"/>
      <c r="J80" s="676"/>
      <c r="K80" s="693">
        <f>入力シート!K80</f>
        <v>0</v>
      </c>
      <c r="L80" s="676"/>
      <c r="M80" s="676"/>
      <c r="N80" s="676"/>
      <c r="O80" s="677"/>
      <c r="P80" s="673">
        <f>入力シート!P80</f>
        <v>0</v>
      </c>
      <c r="Q80" s="674"/>
      <c r="R80" s="674"/>
      <c r="S80" s="674"/>
      <c r="T80" s="674"/>
      <c r="U80" s="674"/>
      <c r="V80" s="674"/>
      <c r="W80" s="670">
        <f>入力シート!W80</f>
        <v>0</v>
      </c>
      <c r="X80" s="671"/>
      <c r="Y80" s="671"/>
      <c r="Z80" s="671"/>
      <c r="AA80" s="671"/>
      <c r="AB80" s="671"/>
      <c r="AC80" s="671"/>
      <c r="AD80" s="671"/>
      <c r="AE80" s="672"/>
      <c r="AF80" s="673">
        <f>入力シート!AF80</f>
        <v>0</v>
      </c>
      <c r="AG80" s="674"/>
      <c r="AH80" s="674"/>
      <c r="AI80" s="674"/>
      <c r="AJ80" s="674"/>
      <c r="AK80" s="674"/>
      <c r="AL80" s="674"/>
      <c r="AM80" s="674"/>
      <c r="AN80" s="675"/>
      <c r="AO80" s="710">
        <f>入力シート!AO80</f>
        <v>0</v>
      </c>
      <c r="AP80" s="677"/>
      <c r="AQ80" s="678">
        <f>入力シート!AQ80</f>
        <v>0</v>
      </c>
      <c r="AR80" s="676"/>
      <c r="AS80" s="676"/>
      <c r="AT80" s="693">
        <f>入力シート!AT80</f>
        <v>0</v>
      </c>
      <c r="AU80" s="676"/>
      <c r="AV80" s="693">
        <f>入力シート!AV80</f>
        <v>0</v>
      </c>
      <c r="AW80" s="677"/>
      <c r="AX80" s="713">
        <f>入力シート!AX80</f>
        <v>0</v>
      </c>
      <c r="AY80" s="714"/>
      <c r="AZ80" s="694">
        <f>入力シート!AZ80</f>
        <v>0</v>
      </c>
      <c r="BA80" s="695"/>
      <c r="BB80" s="694">
        <f>入力シート!BB80</f>
        <v>0</v>
      </c>
      <c r="BC80" s="695"/>
      <c r="BD80" s="694">
        <f>入力シート!BD80</f>
        <v>0</v>
      </c>
      <c r="BE80" s="695"/>
      <c r="BF80" s="694">
        <f>入力シート!BF80</f>
        <v>0</v>
      </c>
      <c r="BG80" s="695"/>
      <c r="BH80" s="706">
        <f>入力シート!BH80</f>
        <v>0</v>
      </c>
      <c r="BI80" s="676"/>
      <c r="BJ80" s="676">
        <f>入力シート!BJ80</f>
        <v>0</v>
      </c>
      <c r="BK80" s="677"/>
      <c r="BL80" s="706">
        <f>入力シート!BL80</f>
        <v>0</v>
      </c>
      <c r="BM80" s="676"/>
      <c r="BN80" s="676">
        <f>入力シート!BN80</f>
        <v>0</v>
      </c>
      <c r="BO80" s="707"/>
      <c r="BP80" s="699">
        <f>入力シート!BP80</f>
        <v>0</v>
      </c>
      <c r="BQ80" s="676"/>
      <c r="BR80" s="676">
        <f>入力シート!BR80</f>
        <v>0</v>
      </c>
      <c r="BS80" s="677"/>
      <c r="BT80" s="699">
        <f>入力シート!BT80</f>
        <v>0</v>
      </c>
      <c r="BU80" s="676"/>
      <c r="BV80" s="676">
        <f>入力シート!BV80</f>
        <v>0</v>
      </c>
      <c r="BW80" s="677"/>
      <c r="BX80" s="708">
        <f>入力シート!BX80</f>
        <v>0</v>
      </c>
      <c r="BY80" s="709"/>
      <c r="BZ80" s="676">
        <f>入力シート!BZ80</f>
        <v>0</v>
      </c>
      <c r="CA80" s="677"/>
      <c r="CB80" s="720">
        <f>入力シート!CB80</f>
        <v>0</v>
      </c>
      <c r="CC80" s="709"/>
      <c r="CD80" s="676">
        <f>入力シート!CD80</f>
        <v>0</v>
      </c>
      <c r="CE80" s="721"/>
      <c r="CF80" s="39"/>
      <c r="CG80" s="39"/>
      <c r="CH80" s="100" t="s">
        <v>354</v>
      </c>
      <c r="CI80" s="147">
        <v>3</v>
      </c>
      <c r="CJ80" s="589" t="str">
        <f>IFERROR(VLOOKUP(CH80&amp;CI80,WORK!$Y$3:$Z$72,2,FALSE)," ")</f>
        <v xml:space="preserve"> </v>
      </c>
      <c r="CK80" s="590"/>
      <c r="CL80" s="590"/>
      <c r="CM80" s="590"/>
      <c r="CN80" s="590"/>
      <c r="CO80" s="590"/>
      <c r="CP80" s="591"/>
      <c r="CQ80" s="100" t="s">
        <v>354</v>
      </c>
      <c r="CR80" s="147">
        <v>3</v>
      </c>
      <c r="CS80" s="691" t="str">
        <f>IFERROR(VLOOKUP(CQ80&amp;CR80,WORK!$AD$3:$AE$72,2,FALSE),"")</f>
        <v/>
      </c>
      <c r="CT80" s="691"/>
      <c r="CU80" s="691"/>
      <c r="CV80" s="691"/>
      <c r="CW80" s="691"/>
      <c r="CX80" s="691"/>
      <c r="CY80" s="692"/>
      <c r="CZ80" s="138" t="s">
        <v>356</v>
      </c>
      <c r="DA80" s="57" t="s">
        <v>233</v>
      </c>
      <c r="DB80" s="711" t="str">
        <f>IFERROR(VLOOKUP(CZ80&amp;DA80,WORK!$AI$3:$AJ$72,2,FALSE)," ")</f>
        <v xml:space="preserve"> </v>
      </c>
      <c r="DC80" s="711"/>
      <c r="DD80" s="711"/>
      <c r="DE80" s="711"/>
      <c r="DF80" s="711"/>
      <c r="DG80" s="711"/>
      <c r="DH80" s="712"/>
      <c r="DI80" s="100" t="s">
        <v>172</v>
      </c>
      <c r="DJ80" s="57" t="s">
        <v>6</v>
      </c>
      <c r="DK80" s="711" t="str">
        <f>IFERROR(VLOOKUP(DI80&amp;DJ80,WORK!$AN$3:$AO$72,2,FALSE)," ")</f>
        <v xml:space="preserve"> </v>
      </c>
      <c r="DL80" s="711"/>
      <c r="DM80" s="711"/>
      <c r="DN80" s="711"/>
      <c r="DO80" s="711"/>
      <c r="DP80" s="711"/>
      <c r="DQ80" s="712"/>
      <c r="DR80" s="92"/>
      <c r="DX80" s="40"/>
    </row>
    <row r="81" spans="1:128">
      <c r="A81" s="715">
        <v>55</v>
      </c>
      <c r="B81" s="716"/>
      <c r="C81" s="678">
        <f>入力シート!C81</f>
        <v>0</v>
      </c>
      <c r="D81" s="676"/>
      <c r="E81" s="676"/>
      <c r="F81" s="676"/>
      <c r="G81" s="693">
        <f>入力シート!G81</f>
        <v>0</v>
      </c>
      <c r="H81" s="676"/>
      <c r="I81" s="676"/>
      <c r="J81" s="676"/>
      <c r="K81" s="693">
        <f>入力シート!K81</f>
        <v>0</v>
      </c>
      <c r="L81" s="676"/>
      <c r="M81" s="676"/>
      <c r="N81" s="676"/>
      <c r="O81" s="677"/>
      <c r="P81" s="673">
        <f>入力シート!P81</f>
        <v>0</v>
      </c>
      <c r="Q81" s="674"/>
      <c r="R81" s="674"/>
      <c r="S81" s="674"/>
      <c r="T81" s="674"/>
      <c r="U81" s="674"/>
      <c r="V81" s="674"/>
      <c r="W81" s="670">
        <f>入力シート!W81</f>
        <v>0</v>
      </c>
      <c r="X81" s="671"/>
      <c r="Y81" s="671"/>
      <c r="Z81" s="671"/>
      <c r="AA81" s="671"/>
      <c r="AB81" s="671"/>
      <c r="AC81" s="671"/>
      <c r="AD81" s="671"/>
      <c r="AE81" s="672"/>
      <c r="AF81" s="673">
        <f>入力シート!AF81</f>
        <v>0</v>
      </c>
      <c r="AG81" s="674"/>
      <c r="AH81" s="674"/>
      <c r="AI81" s="674"/>
      <c r="AJ81" s="674"/>
      <c r="AK81" s="674"/>
      <c r="AL81" s="674"/>
      <c r="AM81" s="674"/>
      <c r="AN81" s="675"/>
      <c r="AO81" s="710">
        <f>入力シート!AO81</f>
        <v>0</v>
      </c>
      <c r="AP81" s="677"/>
      <c r="AQ81" s="678">
        <f>入力シート!AQ81</f>
        <v>0</v>
      </c>
      <c r="AR81" s="676"/>
      <c r="AS81" s="676"/>
      <c r="AT81" s="693">
        <f>入力シート!AT81</f>
        <v>0</v>
      </c>
      <c r="AU81" s="676"/>
      <c r="AV81" s="693">
        <f>入力シート!AV81</f>
        <v>0</v>
      </c>
      <c r="AW81" s="677"/>
      <c r="AX81" s="713">
        <f>入力シート!AX81</f>
        <v>0</v>
      </c>
      <c r="AY81" s="714"/>
      <c r="AZ81" s="694">
        <f>入力シート!AZ81</f>
        <v>0</v>
      </c>
      <c r="BA81" s="695"/>
      <c r="BB81" s="694">
        <f>入力シート!BB81</f>
        <v>0</v>
      </c>
      <c r="BC81" s="695"/>
      <c r="BD81" s="694">
        <f>入力シート!BD81</f>
        <v>0</v>
      </c>
      <c r="BE81" s="695"/>
      <c r="BF81" s="694">
        <f>入力シート!BF81</f>
        <v>0</v>
      </c>
      <c r="BG81" s="695"/>
      <c r="BH81" s="706">
        <f>入力シート!BH81</f>
        <v>0</v>
      </c>
      <c r="BI81" s="676"/>
      <c r="BJ81" s="676">
        <f>入力シート!BJ81</f>
        <v>0</v>
      </c>
      <c r="BK81" s="677"/>
      <c r="BL81" s="706">
        <f>入力シート!BL81</f>
        <v>0</v>
      </c>
      <c r="BM81" s="676"/>
      <c r="BN81" s="676">
        <f>入力シート!BN81</f>
        <v>0</v>
      </c>
      <c r="BO81" s="707"/>
      <c r="BP81" s="699">
        <f>入力シート!BP81</f>
        <v>0</v>
      </c>
      <c r="BQ81" s="676"/>
      <c r="BR81" s="676">
        <f>入力シート!BR81</f>
        <v>0</v>
      </c>
      <c r="BS81" s="677"/>
      <c r="BT81" s="699">
        <f>入力シート!BT81</f>
        <v>0</v>
      </c>
      <c r="BU81" s="676"/>
      <c r="BV81" s="676">
        <f>入力シート!BV81</f>
        <v>0</v>
      </c>
      <c r="BW81" s="677"/>
      <c r="BX81" s="708">
        <f>入力シート!BX81</f>
        <v>0</v>
      </c>
      <c r="BY81" s="709"/>
      <c r="BZ81" s="676">
        <f>入力シート!BZ81</f>
        <v>0</v>
      </c>
      <c r="CA81" s="677"/>
      <c r="CB81" s="720">
        <f>入力シート!CB81</f>
        <v>0</v>
      </c>
      <c r="CC81" s="709"/>
      <c r="CD81" s="676">
        <f>入力シート!CD81</f>
        <v>0</v>
      </c>
      <c r="CE81" s="721"/>
      <c r="CF81" s="39"/>
      <c r="CG81" s="39"/>
      <c r="CH81" s="100" t="s">
        <v>354</v>
      </c>
      <c r="CI81" s="147">
        <v>4</v>
      </c>
      <c r="CJ81" s="589" t="str">
        <f>IFERROR(VLOOKUP(CH81&amp;CI81,WORK!$Y$3:$Z$72,2,FALSE)," ")</f>
        <v xml:space="preserve"> </v>
      </c>
      <c r="CK81" s="590"/>
      <c r="CL81" s="590"/>
      <c r="CM81" s="590"/>
      <c r="CN81" s="590"/>
      <c r="CO81" s="590"/>
      <c r="CP81" s="591"/>
      <c r="CQ81" s="100" t="s">
        <v>354</v>
      </c>
      <c r="CR81" s="147">
        <v>4</v>
      </c>
      <c r="CS81" s="691" t="str">
        <f>IFERROR(VLOOKUP(CQ81&amp;CR81,WORK!$AD$3:$AE$72,2,FALSE),"")</f>
        <v/>
      </c>
      <c r="CT81" s="691"/>
      <c r="CU81" s="691"/>
      <c r="CV81" s="691"/>
      <c r="CW81" s="691"/>
      <c r="CX81" s="691"/>
      <c r="CY81" s="692"/>
      <c r="CZ81" s="139" t="s">
        <v>356</v>
      </c>
      <c r="DA81" s="57" t="s">
        <v>234</v>
      </c>
      <c r="DB81" s="711" t="str">
        <f>IFERROR(VLOOKUP(CZ81&amp;DA81,WORK!$AI$3:$AJ$72,2,FALSE)," ")</f>
        <v xml:space="preserve"> </v>
      </c>
      <c r="DC81" s="711"/>
      <c r="DD81" s="711"/>
      <c r="DE81" s="711"/>
      <c r="DF81" s="711"/>
      <c r="DG81" s="711"/>
      <c r="DH81" s="712"/>
      <c r="DI81" s="101" t="s">
        <v>172</v>
      </c>
      <c r="DJ81" s="57" t="s">
        <v>7</v>
      </c>
      <c r="DK81" s="711" t="str">
        <f>IFERROR(VLOOKUP(DI81&amp;DJ81,WORK!$AN$3:$AO$72,2,FALSE)," ")</f>
        <v xml:space="preserve"> </v>
      </c>
      <c r="DL81" s="711"/>
      <c r="DM81" s="711"/>
      <c r="DN81" s="711"/>
      <c r="DO81" s="711"/>
      <c r="DP81" s="711"/>
      <c r="DQ81" s="712"/>
      <c r="DR81" s="92"/>
      <c r="DX81" s="40"/>
    </row>
    <row r="82" spans="1:128">
      <c r="A82" s="715">
        <v>56</v>
      </c>
      <c r="B82" s="716"/>
      <c r="C82" s="678">
        <f>入力シート!C82</f>
        <v>0</v>
      </c>
      <c r="D82" s="676"/>
      <c r="E82" s="676"/>
      <c r="F82" s="676"/>
      <c r="G82" s="693">
        <f>入力シート!G82</f>
        <v>0</v>
      </c>
      <c r="H82" s="676"/>
      <c r="I82" s="676"/>
      <c r="J82" s="676"/>
      <c r="K82" s="693">
        <f>入力シート!K82</f>
        <v>0</v>
      </c>
      <c r="L82" s="676"/>
      <c r="M82" s="676"/>
      <c r="N82" s="676"/>
      <c r="O82" s="677"/>
      <c r="P82" s="673">
        <f>入力シート!P82</f>
        <v>0</v>
      </c>
      <c r="Q82" s="674"/>
      <c r="R82" s="674"/>
      <c r="S82" s="674"/>
      <c r="T82" s="674"/>
      <c r="U82" s="674"/>
      <c r="V82" s="674"/>
      <c r="W82" s="670">
        <f>入力シート!W82</f>
        <v>0</v>
      </c>
      <c r="X82" s="671"/>
      <c r="Y82" s="671"/>
      <c r="Z82" s="671"/>
      <c r="AA82" s="671"/>
      <c r="AB82" s="671"/>
      <c r="AC82" s="671"/>
      <c r="AD82" s="671"/>
      <c r="AE82" s="672"/>
      <c r="AF82" s="673">
        <f>入力シート!AF82</f>
        <v>0</v>
      </c>
      <c r="AG82" s="674"/>
      <c r="AH82" s="674"/>
      <c r="AI82" s="674"/>
      <c r="AJ82" s="674"/>
      <c r="AK82" s="674"/>
      <c r="AL82" s="674"/>
      <c r="AM82" s="674"/>
      <c r="AN82" s="675"/>
      <c r="AO82" s="710">
        <f>入力シート!AO82</f>
        <v>0</v>
      </c>
      <c r="AP82" s="677"/>
      <c r="AQ82" s="678">
        <f>入力シート!AQ82</f>
        <v>0</v>
      </c>
      <c r="AR82" s="676"/>
      <c r="AS82" s="676"/>
      <c r="AT82" s="693">
        <f>入力シート!AT82</f>
        <v>0</v>
      </c>
      <c r="AU82" s="676"/>
      <c r="AV82" s="693">
        <f>入力シート!AV82</f>
        <v>0</v>
      </c>
      <c r="AW82" s="677"/>
      <c r="AX82" s="713">
        <f>入力シート!AX82</f>
        <v>0</v>
      </c>
      <c r="AY82" s="714"/>
      <c r="AZ82" s="694">
        <f>入力シート!AZ82</f>
        <v>0</v>
      </c>
      <c r="BA82" s="695"/>
      <c r="BB82" s="694">
        <f>入力シート!BB82</f>
        <v>0</v>
      </c>
      <c r="BC82" s="695"/>
      <c r="BD82" s="694">
        <f>入力シート!BD82</f>
        <v>0</v>
      </c>
      <c r="BE82" s="695"/>
      <c r="BF82" s="694">
        <f>入力シート!BF82</f>
        <v>0</v>
      </c>
      <c r="BG82" s="695"/>
      <c r="BH82" s="706">
        <f>入力シート!BH82</f>
        <v>0</v>
      </c>
      <c r="BI82" s="676"/>
      <c r="BJ82" s="676">
        <f>入力シート!BJ82</f>
        <v>0</v>
      </c>
      <c r="BK82" s="677"/>
      <c r="BL82" s="706">
        <f>入力シート!BL82</f>
        <v>0</v>
      </c>
      <c r="BM82" s="676"/>
      <c r="BN82" s="676">
        <f>入力シート!BN82</f>
        <v>0</v>
      </c>
      <c r="BO82" s="707"/>
      <c r="BP82" s="699">
        <f>入力シート!BP82</f>
        <v>0</v>
      </c>
      <c r="BQ82" s="676"/>
      <c r="BR82" s="676">
        <f>入力シート!BR82</f>
        <v>0</v>
      </c>
      <c r="BS82" s="677"/>
      <c r="BT82" s="699">
        <f>入力シート!BT82</f>
        <v>0</v>
      </c>
      <c r="BU82" s="676"/>
      <c r="BV82" s="676">
        <f>入力シート!BV82</f>
        <v>0</v>
      </c>
      <c r="BW82" s="677"/>
      <c r="BX82" s="708">
        <f>入力シート!BX82</f>
        <v>0</v>
      </c>
      <c r="BY82" s="709"/>
      <c r="BZ82" s="676">
        <f>入力シート!BZ82</f>
        <v>0</v>
      </c>
      <c r="CA82" s="677"/>
      <c r="CB82" s="720">
        <f>入力シート!CB82</f>
        <v>0</v>
      </c>
      <c r="CC82" s="709"/>
      <c r="CD82" s="676">
        <f>入力シート!CD82</f>
        <v>0</v>
      </c>
      <c r="CE82" s="721"/>
      <c r="CF82" s="39"/>
      <c r="CG82" s="39"/>
      <c r="CH82" s="100" t="s">
        <v>354</v>
      </c>
      <c r="CI82" s="147">
        <v>5</v>
      </c>
      <c r="CJ82" s="589" t="str">
        <f>IFERROR(VLOOKUP(CH82&amp;CI82,WORK!$Y$3:$Z$72,2,FALSE)," ")</f>
        <v xml:space="preserve"> </v>
      </c>
      <c r="CK82" s="590"/>
      <c r="CL82" s="590"/>
      <c r="CM82" s="590"/>
      <c r="CN82" s="590"/>
      <c r="CO82" s="590"/>
      <c r="CP82" s="591"/>
      <c r="CQ82" s="100" t="s">
        <v>354</v>
      </c>
      <c r="CR82" s="147">
        <v>5</v>
      </c>
      <c r="CS82" s="691" t="str">
        <f>IFERROR(VLOOKUP(CQ82&amp;CR82,WORK!$AD$3:$AE$72,2,FALSE),"")</f>
        <v/>
      </c>
      <c r="CT82" s="691"/>
      <c r="CU82" s="691"/>
      <c r="CV82" s="691"/>
      <c r="CW82" s="691"/>
      <c r="CX82" s="691"/>
      <c r="CY82" s="692"/>
      <c r="CZ82" s="137" t="s">
        <v>354</v>
      </c>
      <c r="DA82" s="149">
        <v>1</v>
      </c>
      <c r="DB82" s="711" t="str">
        <f>IFERROR(VLOOKUP(CZ82&amp;DA82,WORK!$AI$3:$AJ$72,2,FALSE)," ")</f>
        <v xml:space="preserve"> </v>
      </c>
      <c r="DC82" s="711"/>
      <c r="DD82" s="711"/>
      <c r="DE82" s="711"/>
      <c r="DF82" s="711"/>
      <c r="DG82" s="711"/>
      <c r="DH82" s="712"/>
      <c r="DI82" s="60" t="s">
        <v>354</v>
      </c>
      <c r="DJ82" s="136">
        <v>1</v>
      </c>
      <c r="DK82" s="711" t="str">
        <f>IFERROR(VLOOKUP(DI82&amp;DJ82,WORK!$AN$3:$AO$72,2,FALSE)," ")</f>
        <v xml:space="preserve"> </v>
      </c>
      <c r="DL82" s="711"/>
      <c r="DM82" s="711"/>
      <c r="DN82" s="711"/>
      <c r="DO82" s="711"/>
      <c r="DP82" s="711"/>
      <c r="DQ82" s="712"/>
      <c r="DR82" s="92"/>
      <c r="DX82" s="40"/>
    </row>
    <row r="83" spans="1:128">
      <c r="A83" s="715">
        <v>57</v>
      </c>
      <c r="B83" s="716"/>
      <c r="C83" s="678">
        <f>入力シート!C83</f>
        <v>0</v>
      </c>
      <c r="D83" s="676"/>
      <c r="E83" s="676"/>
      <c r="F83" s="676"/>
      <c r="G83" s="693">
        <f>入力シート!G83</f>
        <v>0</v>
      </c>
      <c r="H83" s="676"/>
      <c r="I83" s="676"/>
      <c r="J83" s="676"/>
      <c r="K83" s="693">
        <f>入力シート!K83</f>
        <v>0</v>
      </c>
      <c r="L83" s="676"/>
      <c r="M83" s="676"/>
      <c r="N83" s="676"/>
      <c r="O83" s="677"/>
      <c r="P83" s="673">
        <f>入力シート!P83</f>
        <v>0</v>
      </c>
      <c r="Q83" s="674"/>
      <c r="R83" s="674"/>
      <c r="S83" s="674"/>
      <c r="T83" s="674"/>
      <c r="U83" s="674"/>
      <c r="V83" s="674"/>
      <c r="W83" s="670">
        <f>入力シート!W83</f>
        <v>0</v>
      </c>
      <c r="X83" s="671"/>
      <c r="Y83" s="671"/>
      <c r="Z83" s="671"/>
      <c r="AA83" s="671"/>
      <c r="AB83" s="671"/>
      <c r="AC83" s="671"/>
      <c r="AD83" s="671"/>
      <c r="AE83" s="672"/>
      <c r="AF83" s="673">
        <f>入力シート!AF83</f>
        <v>0</v>
      </c>
      <c r="AG83" s="674"/>
      <c r="AH83" s="674"/>
      <c r="AI83" s="674"/>
      <c r="AJ83" s="674"/>
      <c r="AK83" s="674"/>
      <c r="AL83" s="674"/>
      <c r="AM83" s="674"/>
      <c r="AN83" s="675"/>
      <c r="AO83" s="710">
        <f>入力シート!AO83</f>
        <v>0</v>
      </c>
      <c r="AP83" s="677"/>
      <c r="AQ83" s="678">
        <f>入力シート!AQ83</f>
        <v>0</v>
      </c>
      <c r="AR83" s="676"/>
      <c r="AS83" s="676"/>
      <c r="AT83" s="693">
        <f>入力シート!AT83</f>
        <v>0</v>
      </c>
      <c r="AU83" s="676"/>
      <c r="AV83" s="693">
        <f>入力シート!AV83</f>
        <v>0</v>
      </c>
      <c r="AW83" s="677"/>
      <c r="AX83" s="713">
        <f>入力シート!AX83</f>
        <v>0</v>
      </c>
      <c r="AY83" s="714"/>
      <c r="AZ83" s="694">
        <f>入力シート!AZ83</f>
        <v>0</v>
      </c>
      <c r="BA83" s="695"/>
      <c r="BB83" s="694">
        <f>入力シート!BB83</f>
        <v>0</v>
      </c>
      <c r="BC83" s="695"/>
      <c r="BD83" s="694">
        <f>入力シート!BD83</f>
        <v>0</v>
      </c>
      <c r="BE83" s="695"/>
      <c r="BF83" s="694">
        <f>入力シート!BF83</f>
        <v>0</v>
      </c>
      <c r="BG83" s="695"/>
      <c r="BH83" s="706">
        <f>入力シート!BH83</f>
        <v>0</v>
      </c>
      <c r="BI83" s="676"/>
      <c r="BJ83" s="676">
        <f>入力シート!BJ83</f>
        <v>0</v>
      </c>
      <c r="BK83" s="677"/>
      <c r="BL83" s="706">
        <f>入力シート!BL83</f>
        <v>0</v>
      </c>
      <c r="BM83" s="676"/>
      <c r="BN83" s="676">
        <f>入力シート!BN83</f>
        <v>0</v>
      </c>
      <c r="BO83" s="707"/>
      <c r="BP83" s="699">
        <f>入力シート!BP83</f>
        <v>0</v>
      </c>
      <c r="BQ83" s="676"/>
      <c r="BR83" s="676">
        <f>入力シート!BR83</f>
        <v>0</v>
      </c>
      <c r="BS83" s="677"/>
      <c r="BT83" s="699">
        <f>入力シート!BT83</f>
        <v>0</v>
      </c>
      <c r="BU83" s="676"/>
      <c r="BV83" s="676">
        <f>入力シート!BV83</f>
        <v>0</v>
      </c>
      <c r="BW83" s="677"/>
      <c r="BX83" s="708">
        <f>入力シート!BX83</f>
        <v>0</v>
      </c>
      <c r="BY83" s="709"/>
      <c r="BZ83" s="676">
        <f>入力シート!BZ83</f>
        <v>0</v>
      </c>
      <c r="CA83" s="677"/>
      <c r="CB83" s="720">
        <f>入力シート!CB83</f>
        <v>0</v>
      </c>
      <c r="CC83" s="709"/>
      <c r="CD83" s="676">
        <f>入力シート!CD83</f>
        <v>0</v>
      </c>
      <c r="CE83" s="721"/>
      <c r="CF83" s="39"/>
      <c r="CG83" s="39"/>
      <c r="CH83" s="100" t="s">
        <v>354</v>
      </c>
      <c r="CI83" s="147">
        <v>6</v>
      </c>
      <c r="CJ83" s="589" t="str">
        <f>IFERROR(VLOOKUP(CH83&amp;CI83,WORK!$Y$3:$Z$72,2,FALSE)," ")</f>
        <v xml:space="preserve"> </v>
      </c>
      <c r="CK83" s="590"/>
      <c r="CL83" s="590"/>
      <c r="CM83" s="590"/>
      <c r="CN83" s="590"/>
      <c r="CO83" s="590"/>
      <c r="CP83" s="591"/>
      <c r="CQ83" s="100" t="s">
        <v>354</v>
      </c>
      <c r="CR83" s="147">
        <v>6</v>
      </c>
      <c r="CS83" s="691" t="str">
        <f>IFERROR(VLOOKUP(CQ83&amp;CR83,WORK!$AD$3:$AE$72,2,FALSE),"")</f>
        <v/>
      </c>
      <c r="CT83" s="691"/>
      <c r="CU83" s="691"/>
      <c r="CV83" s="691"/>
      <c r="CW83" s="691"/>
      <c r="CX83" s="691"/>
      <c r="CY83" s="692"/>
      <c r="CZ83" s="138" t="s">
        <v>354</v>
      </c>
      <c r="DA83" s="149">
        <v>2</v>
      </c>
      <c r="DB83" s="711" t="str">
        <f>IFERROR(VLOOKUP(CZ83&amp;DA83,WORK!$AI$3:$AJ$72,2,FALSE)," ")</f>
        <v xml:space="preserve"> </v>
      </c>
      <c r="DC83" s="711"/>
      <c r="DD83" s="711"/>
      <c r="DE83" s="711"/>
      <c r="DF83" s="711"/>
      <c r="DG83" s="711"/>
      <c r="DH83" s="712"/>
      <c r="DI83" s="100" t="s">
        <v>354</v>
      </c>
      <c r="DJ83" s="136">
        <v>2</v>
      </c>
      <c r="DK83" s="711" t="str">
        <f>IFERROR(VLOOKUP(DI83&amp;DJ83,WORK!$AN$3:$AO$72,2,FALSE)," ")</f>
        <v xml:space="preserve"> </v>
      </c>
      <c r="DL83" s="711"/>
      <c r="DM83" s="711"/>
      <c r="DN83" s="711"/>
      <c r="DO83" s="711"/>
      <c r="DP83" s="711"/>
      <c r="DQ83" s="712"/>
      <c r="DR83" s="92"/>
      <c r="DX83" s="40"/>
    </row>
    <row r="84" spans="1:128">
      <c r="A84" s="715">
        <v>58</v>
      </c>
      <c r="B84" s="716"/>
      <c r="C84" s="678">
        <f>入力シート!C84</f>
        <v>0</v>
      </c>
      <c r="D84" s="676"/>
      <c r="E84" s="676"/>
      <c r="F84" s="676"/>
      <c r="G84" s="693">
        <f>入力シート!G84</f>
        <v>0</v>
      </c>
      <c r="H84" s="676"/>
      <c r="I84" s="676"/>
      <c r="J84" s="676"/>
      <c r="K84" s="693">
        <f>入力シート!K84</f>
        <v>0</v>
      </c>
      <c r="L84" s="676"/>
      <c r="M84" s="676"/>
      <c r="N84" s="676"/>
      <c r="O84" s="677"/>
      <c r="P84" s="673">
        <f>入力シート!P84</f>
        <v>0</v>
      </c>
      <c r="Q84" s="674"/>
      <c r="R84" s="674"/>
      <c r="S84" s="674"/>
      <c r="T84" s="674"/>
      <c r="U84" s="674"/>
      <c r="V84" s="674"/>
      <c r="W84" s="670">
        <f>入力シート!W84</f>
        <v>0</v>
      </c>
      <c r="X84" s="671"/>
      <c r="Y84" s="671"/>
      <c r="Z84" s="671"/>
      <c r="AA84" s="671"/>
      <c r="AB84" s="671"/>
      <c r="AC84" s="671"/>
      <c r="AD84" s="671"/>
      <c r="AE84" s="672"/>
      <c r="AF84" s="673">
        <f>入力シート!AF84</f>
        <v>0</v>
      </c>
      <c r="AG84" s="674"/>
      <c r="AH84" s="674"/>
      <c r="AI84" s="674"/>
      <c r="AJ84" s="674"/>
      <c r="AK84" s="674"/>
      <c r="AL84" s="674"/>
      <c r="AM84" s="674"/>
      <c r="AN84" s="675"/>
      <c r="AO84" s="710">
        <f>入力シート!AO84</f>
        <v>0</v>
      </c>
      <c r="AP84" s="677"/>
      <c r="AQ84" s="678">
        <f>入力シート!AQ84</f>
        <v>0</v>
      </c>
      <c r="AR84" s="676"/>
      <c r="AS84" s="676"/>
      <c r="AT84" s="693">
        <f>入力シート!AT84</f>
        <v>0</v>
      </c>
      <c r="AU84" s="676"/>
      <c r="AV84" s="693">
        <f>入力シート!AV84</f>
        <v>0</v>
      </c>
      <c r="AW84" s="677"/>
      <c r="AX84" s="713">
        <f>入力シート!AX84</f>
        <v>0</v>
      </c>
      <c r="AY84" s="714"/>
      <c r="AZ84" s="694">
        <f>入力シート!AZ84</f>
        <v>0</v>
      </c>
      <c r="BA84" s="695"/>
      <c r="BB84" s="694">
        <f>入力シート!BB84</f>
        <v>0</v>
      </c>
      <c r="BC84" s="695"/>
      <c r="BD84" s="694">
        <f>入力シート!BD84</f>
        <v>0</v>
      </c>
      <c r="BE84" s="695"/>
      <c r="BF84" s="694">
        <f>入力シート!BF84</f>
        <v>0</v>
      </c>
      <c r="BG84" s="695"/>
      <c r="BH84" s="706">
        <f>入力シート!BH84</f>
        <v>0</v>
      </c>
      <c r="BI84" s="676"/>
      <c r="BJ84" s="676">
        <f>入力シート!BJ84</f>
        <v>0</v>
      </c>
      <c r="BK84" s="677"/>
      <c r="BL84" s="706">
        <f>入力シート!BL84</f>
        <v>0</v>
      </c>
      <c r="BM84" s="676"/>
      <c r="BN84" s="676">
        <f>入力シート!BN84</f>
        <v>0</v>
      </c>
      <c r="BO84" s="707"/>
      <c r="BP84" s="699">
        <f>入力シート!BP84</f>
        <v>0</v>
      </c>
      <c r="BQ84" s="676"/>
      <c r="BR84" s="676">
        <f>入力シート!BR84</f>
        <v>0</v>
      </c>
      <c r="BS84" s="677"/>
      <c r="BT84" s="699">
        <f>入力シート!BT84</f>
        <v>0</v>
      </c>
      <c r="BU84" s="676"/>
      <c r="BV84" s="676">
        <f>入力シート!BV84</f>
        <v>0</v>
      </c>
      <c r="BW84" s="677"/>
      <c r="BX84" s="708">
        <f>入力シート!BX84</f>
        <v>0</v>
      </c>
      <c r="BY84" s="709"/>
      <c r="BZ84" s="676">
        <f>入力シート!BZ84</f>
        <v>0</v>
      </c>
      <c r="CA84" s="677"/>
      <c r="CB84" s="720">
        <f>入力シート!CB84</f>
        <v>0</v>
      </c>
      <c r="CC84" s="709"/>
      <c r="CD84" s="676">
        <f>入力シート!CD84</f>
        <v>0</v>
      </c>
      <c r="CE84" s="721"/>
      <c r="CF84" s="39"/>
      <c r="CG84" s="39"/>
      <c r="CH84" s="100" t="s">
        <v>354</v>
      </c>
      <c r="CI84" s="147">
        <v>7</v>
      </c>
      <c r="CJ84" s="589" t="str">
        <f>IFERROR(VLOOKUP(CH84&amp;CI84,WORK!$Y$3:$Z$72,2,FALSE)," ")</f>
        <v xml:space="preserve"> </v>
      </c>
      <c r="CK84" s="590"/>
      <c r="CL84" s="590"/>
      <c r="CM84" s="590"/>
      <c r="CN84" s="590"/>
      <c r="CO84" s="590"/>
      <c r="CP84" s="591"/>
      <c r="CQ84" s="100" t="s">
        <v>354</v>
      </c>
      <c r="CR84" s="147">
        <v>7</v>
      </c>
      <c r="CS84" s="691" t="str">
        <f>IFERROR(VLOOKUP(CQ84&amp;CR84,WORK!$AD$3:$AE$72,2,FALSE),"")</f>
        <v/>
      </c>
      <c r="CT84" s="691"/>
      <c r="CU84" s="691"/>
      <c r="CV84" s="691"/>
      <c r="CW84" s="691"/>
      <c r="CX84" s="691"/>
      <c r="CY84" s="692"/>
      <c r="CZ84" s="138" t="s">
        <v>354</v>
      </c>
      <c r="DA84" s="149">
        <v>3</v>
      </c>
      <c r="DB84" s="711" t="str">
        <f>IFERROR(VLOOKUP(CZ84&amp;DA84,WORK!$AI$3:$AJ$72,2,FALSE)," ")</f>
        <v xml:space="preserve"> </v>
      </c>
      <c r="DC84" s="711"/>
      <c r="DD84" s="711"/>
      <c r="DE84" s="711"/>
      <c r="DF84" s="711"/>
      <c r="DG84" s="711"/>
      <c r="DH84" s="712"/>
      <c r="DI84" s="100" t="s">
        <v>354</v>
      </c>
      <c r="DJ84" s="136">
        <v>3</v>
      </c>
      <c r="DK84" s="711" t="str">
        <f>IFERROR(VLOOKUP(DI84&amp;DJ84,WORK!$AN$3:$AO$72,2,FALSE)," ")</f>
        <v xml:space="preserve"> </v>
      </c>
      <c r="DL84" s="711"/>
      <c r="DM84" s="711"/>
      <c r="DN84" s="711"/>
      <c r="DO84" s="711"/>
      <c r="DP84" s="711"/>
      <c r="DQ84" s="712"/>
      <c r="DR84" s="92"/>
      <c r="DX84" s="40"/>
    </row>
    <row r="85" spans="1:128">
      <c r="A85" s="715">
        <v>59</v>
      </c>
      <c r="B85" s="716"/>
      <c r="C85" s="678">
        <f>入力シート!C85</f>
        <v>0</v>
      </c>
      <c r="D85" s="676"/>
      <c r="E85" s="676"/>
      <c r="F85" s="676"/>
      <c r="G85" s="693">
        <f>入力シート!G85</f>
        <v>0</v>
      </c>
      <c r="H85" s="676"/>
      <c r="I85" s="676"/>
      <c r="J85" s="676"/>
      <c r="K85" s="693">
        <f>入力シート!K85</f>
        <v>0</v>
      </c>
      <c r="L85" s="676"/>
      <c r="M85" s="676"/>
      <c r="N85" s="676"/>
      <c r="O85" s="677"/>
      <c r="P85" s="673">
        <f>入力シート!P85</f>
        <v>0</v>
      </c>
      <c r="Q85" s="674"/>
      <c r="R85" s="674"/>
      <c r="S85" s="674"/>
      <c r="T85" s="674"/>
      <c r="U85" s="674"/>
      <c r="V85" s="674"/>
      <c r="W85" s="670">
        <f>入力シート!W85</f>
        <v>0</v>
      </c>
      <c r="X85" s="671"/>
      <c r="Y85" s="671"/>
      <c r="Z85" s="671"/>
      <c r="AA85" s="671"/>
      <c r="AB85" s="671"/>
      <c r="AC85" s="671"/>
      <c r="AD85" s="671"/>
      <c r="AE85" s="672"/>
      <c r="AF85" s="673">
        <f>入力シート!AF85</f>
        <v>0</v>
      </c>
      <c r="AG85" s="674"/>
      <c r="AH85" s="674"/>
      <c r="AI85" s="674"/>
      <c r="AJ85" s="674"/>
      <c r="AK85" s="674"/>
      <c r="AL85" s="674"/>
      <c r="AM85" s="674"/>
      <c r="AN85" s="675"/>
      <c r="AO85" s="710">
        <f>入力シート!AO85</f>
        <v>0</v>
      </c>
      <c r="AP85" s="677"/>
      <c r="AQ85" s="678">
        <f>入力シート!AQ85</f>
        <v>0</v>
      </c>
      <c r="AR85" s="676"/>
      <c r="AS85" s="676"/>
      <c r="AT85" s="693">
        <f>入力シート!AT85</f>
        <v>0</v>
      </c>
      <c r="AU85" s="676"/>
      <c r="AV85" s="693">
        <f>入力シート!AV85</f>
        <v>0</v>
      </c>
      <c r="AW85" s="677"/>
      <c r="AX85" s="713">
        <f>入力シート!AX85</f>
        <v>0</v>
      </c>
      <c r="AY85" s="714"/>
      <c r="AZ85" s="694">
        <f>入力シート!AZ85</f>
        <v>0</v>
      </c>
      <c r="BA85" s="695"/>
      <c r="BB85" s="694">
        <f>入力シート!BB85</f>
        <v>0</v>
      </c>
      <c r="BC85" s="695"/>
      <c r="BD85" s="694">
        <f>入力シート!BD85</f>
        <v>0</v>
      </c>
      <c r="BE85" s="695"/>
      <c r="BF85" s="694">
        <f>入力シート!BF85</f>
        <v>0</v>
      </c>
      <c r="BG85" s="695"/>
      <c r="BH85" s="706">
        <f>入力シート!BH85</f>
        <v>0</v>
      </c>
      <c r="BI85" s="676"/>
      <c r="BJ85" s="676">
        <f>入力シート!BJ85</f>
        <v>0</v>
      </c>
      <c r="BK85" s="677"/>
      <c r="BL85" s="706">
        <f>入力シート!BL85</f>
        <v>0</v>
      </c>
      <c r="BM85" s="676"/>
      <c r="BN85" s="676">
        <f>入力シート!BN85</f>
        <v>0</v>
      </c>
      <c r="BO85" s="707"/>
      <c r="BP85" s="699">
        <f>入力シート!BP85</f>
        <v>0</v>
      </c>
      <c r="BQ85" s="676"/>
      <c r="BR85" s="676">
        <f>入力シート!BR85</f>
        <v>0</v>
      </c>
      <c r="BS85" s="677"/>
      <c r="BT85" s="699">
        <f>入力シート!BT85</f>
        <v>0</v>
      </c>
      <c r="BU85" s="676"/>
      <c r="BV85" s="676">
        <f>入力シート!BV85</f>
        <v>0</v>
      </c>
      <c r="BW85" s="677"/>
      <c r="BX85" s="708">
        <f>入力シート!BX85</f>
        <v>0</v>
      </c>
      <c r="BY85" s="709"/>
      <c r="BZ85" s="676">
        <f>入力シート!BZ85</f>
        <v>0</v>
      </c>
      <c r="CA85" s="677"/>
      <c r="CB85" s="720">
        <f>入力シート!CB85</f>
        <v>0</v>
      </c>
      <c r="CC85" s="709"/>
      <c r="CD85" s="676">
        <f>入力シート!CD85</f>
        <v>0</v>
      </c>
      <c r="CE85" s="721"/>
      <c r="CF85" s="39"/>
      <c r="CG85" s="39"/>
      <c r="CH85" s="100" t="s">
        <v>354</v>
      </c>
      <c r="CI85" s="147">
        <v>8</v>
      </c>
      <c r="CJ85" s="589" t="str">
        <f>IFERROR(VLOOKUP(CH85&amp;CI85,WORK!$Y$3:$Z$72,2,FALSE)," ")</f>
        <v xml:space="preserve"> </v>
      </c>
      <c r="CK85" s="590"/>
      <c r="CL85" s="590"/>
      <c r="CM85" s="590"/>
      <c r="CN85" s="590"/>
      <c r="CO85" s="590"/>
      <c r="CP85" s="591"/>
      <c r="CQ85" s="100" t="s">
        <v>354</v>
      </c>
      <c r="CR85" s="147">
        <v>8</v>
      </c>
      <c r="CS85" s="691" t="str">
        <f>IFERROR(VLOOKUP(CQ85&amp;CR85,WORK!$AD$3:$AE$72,2,FALSE),"")</f>
        <v/>
      </c>
      <c r="CT85" s="691"/>
      <c r="CU85" s="691"/>
      <c r="CV85" s="691"/>
      <c r="CW85" s="691"/>
      <c r="CX85" s="691"/>
      <c r="CY85" s="692"/>
      <c r="CZ85" s="138" t="s">
        <v>354</v>
      </c>
      <c r="DA85" s="149">
        <v>4</v>
      </c>
      <c r="DB85" s="711" t="str">
        <f>IFERROR(VLOOKUP(CZ85&amp;DA85,WORK!$AI$3:$AJ$72,2,FALSE)," ")</f>
        <v xml:space="preserve"> </v>
      </c>
      <c r="DC85" s="711"/>
      <c r="DD85" s="711"/>
      <c r="DE85" s="711"/>
      <c r="DF85" s="711"/>
      <c r="DG85" s="711"/>
      <c r="DH85" s="712"/>
      <c r="DI85" s="100" t="s">
        <v>354</v>
      </c>
      <c r="DJ85" s="136">
        <v>4</v>
      </c>
      <c r="DK85" s="711" t="str">
        <f>IFERROR(VLOOKUP(DI85&amp;DJ85,WORK!$AN$3:$AO$72,2,FALSE)," ")</f>
        <v xml:space="preserve"> </v>
      </c>
      <c r="DL85" s="711"/>
      <c r="DM85" s="711"/>
      <c r="DN85" s="711"/>
      <c r="DO85" s="711"/>
      <c r="DP85" s="711"/>
      <c r="DQ85" s="712"/>
      <c r="DR85" s="92"/>
      <c r="DX85" s="40"/>
    </row>
    <row r="86" spans="1:128">
      <c r="A86" s="715">
        <v>60</v>
      </c>
      <c r="B86" s="716"/>
      <c r="C86" s="678">
        <f>入力シート!C86</f>
        <v>0</v>
      </c>
      <c r="D86" s="676"/>
      <c r="E86" s="676"/>
      <c r="F86" s="676"/>
      <c r="G86" s="693">
        <f>入力シート!G86</f>
        <v>0</v>
      </c>
      <c r="H86" s="676"/>
      <c r="I86" s="676"/>
      <c r="J86" s="676"/>
      <c r="K86" s="693">
        <f>入力シート!K86</f>
        <v>0</v>
      </c>
      <c r="L86" s="676"/>
      <c r="M86" s="676"/>
      <c r="N86" s="676"/>
      <c r="O86" s="677"/>
      <c r="P86" s="673">
        <f>入力シート!P86</f>
        <v>0</v>
      </c>
      <c r="Q86" s="674"/>
      <c r="R86" s="674"/>
      <c r="S86" s="674"/>
      <c r="T86" s="674"/>
      <c r="U86" s="674"/>
      <c r="V86" s="674"/>
      <c r="W86" s="670">
        <f>入力シート!W86</f>
        <v>0</v>
      </c>
      <c r="X86" s="671"/>
      <c r="Y86" s="671"/>
      <c r="Z86" s="671"/>
      <c r="AA86" s="671"/>
      <c r="AB86" s="671"/>
      <c r="AC86" s="671"/>
      <c r="AD86" s="671"/>
      <c r="AE86" s="672"/>
      <c r="AF86" s="673">
        <f>入力シート!AF86</f>
        <v>0</v>
      </c>
      <c r="AG86" s="674"/>
      <c r="AH86" s="674"/>
      <c r="AI86" s="674"/>
      <c r="AJ86" s="674"/>
      <c r="AK86" s="674"/>
      <c r="AL86" s="674"/>
      <c r="AM86" s="674"/>
      <c r="AN86" s="675"/>
      <c r="AO86" s="710">
        <f>入力シート!AO86</f>
        <v>0</v>
      </c>
      <c r="AP86" s="677"/>
      <c r="AQ86" s="678">
        <f>入力シート!AQ86</f>
        <v>0</v>
      </c>
      <c r="AR86" s="676"/>
      <c r="AS86" s="676"/>
      <c r="AT86" s="693">
        <f>入力シート!AT86</f>
        <v>0</v>
      </c>
      <c r="AU86" s="676"/>
      <c r="AV86" s="693">
        <f>入力シート!AV86</f>
        <v>0</v>
      </c>
      <c r="AW86" s="677"/>
      <c r="AX86" s="713">
        <f>入力シート!AX86</f>
        <v>0</v>
      </c>
      <c r="AY86" s="714"/>
      <c r="AZ86" s="694">
        <f>入力シート!AZ86</f>
        <v>0</v>
      </c>
      <c r="BA86" s="695"/>
      <c r="BB86" s="694">
        <f>入力シート!BB86</f>
        <v>0</v>
      </c>
      <c r="BC86" s="695"/>
      <c r="BD86" s="694">
        <f>入力シート!BD86</f>
        <v>0</v>
      </c>
      <c r="BE86" s="695"/>
      <c r="BF86" s="694">
        <f>入力シート!BF86</f>
        <v>0</v>
      </c>
      <c r="BG86" s="695"/>
      <c r="BH86" s="706">
        <f>入力シート!BH86</f>
        <v>0</v>
      </c>
      <c r="BI86" s="676"/>
      <c r="BJ86" s="676">
        <f>入力シート!BJ86</f>
        <v>0</v>
      </c>
      <c r="BK86" s="677"/>
      <c r="BL86" s="706">
        <f>入力シート!BL86</f>
        <v>0</v>
      </c>
      <c r="BM86" s="676"/>
      <c r="BN86" s="676">
        <f>入力シート!BN86</f>
        <v>0</v>
      </c>
      <c r="BO86" s="707"/>
      <c r="BP86" s="699">
        <f>入力シート!BP86</f>
        <v>0</v>
      </c>
      <c r="BQ86" s="676"/>
      <c r="BR86" s="676">
        <f>入力シート!BR86</f>
        <v>0</v>
      </c>
      <c r="BS86" s="677"/>
      <c r="BT86" s="699">
        <f>入力シート!BT86</f>
        <v>0</v>
      </c>
      <c r="BU86" s="676"/>
      <c r="BV86" s="676">
        <f>入力シート!BV86</f>
        <v>0</v>
      </c>
      <c r="BW86" s="677"/>
      <c r="BX86" s="708">
        <f>入力シート!BX86</f>
        <v>0</v>
      </c>
      <c r="BY86" s="709"/>
      <c r="BZ86" s="676">
        <f>入力シート!BZ86</f>
        <v>0</v>
      </c>
      <c r="CA86" s="677"/>
      <c r="CB86" s="720">
        <f>入力シート!CB86</f>
        <v>0</v>
      </c>
      <c r="CC86" s="709"/>
      <c r="CD86" s="676">
        <f>入力シート!CD86</f>
        <v>0</v>
      </c>
      <c r="CE86" s="721"/>
      <c r="CF86" s="39"/>
      <c r="CG86" s="39"/>
      <c r="CH86" s="100" t="s">
        <v>354</v>
      </c>
      <c r="CI86" s="96" t="s">
        <v>6</v>
      </c>
      <c r="CJ86" s="589" t="str">
        <f>IFERROR(VLOOKUP(CH86&amp;CI86,WORK!$Y$3:$Z$72,2,FALSE)," ")</f>
        <v xml:space="preserve"> </v>
      </c>
      <c r="CK86" s="590"/>
      <c r="CL86" s="590"/>
      <c r="CM86" s="590"/>
      <c r="CN86" s="590"/>
      <c r="CO86" s="590"/>
      <c r="CP86" s="591"/>
      <c r="CQ86" s="100" t="s">
        <v>354</v>
      </c>
      <c r="CR86" s="96" t="s">
        <v>6</v>
      </c>
      <c r="CS86" s="691" t="str">
        <f>IFERROR(VLOOKUP(CQ86&amp;CR86,WORK!$AD$3:$AE$72,2,FALSE),"")</f>
        <v/>
      </c>
      <c r="CT86" s="691"/>
      <c r="CU86" s="691"/>
      <c r="CV86" s="691"/>
      <c r="CW86" s="691"/>
      <c r="CX86" s="691"/>
      <c r="CY86" s="692"/>
      <c r="CZ86" s="138" t="s">
        <v>354</v>
      </c>
      <c r="DA86" s="149">
        <v>5</v>
      </c>
      <c r="DB86" s="711" t="str">
        <f>IFERROR(VLOOKUP(CZ86&amp;DA86,WORK!$AI$3:$AJ$72,2,FALSE)," ")</f>
        <v xml:space="preserve"> </v>
      </c>
      <c r="DC86" s="711"/>
      <c r="DD86" s="711"/>
      <c r="DE86" s="711"/>
      <c r="DF86" s="711"/>
      <c r="DG86" s="711"/>
      <c r="DH86" s="712"/>
      <c r="DI86" s="100" t="s">
        <v>354</v>
      </c>
      <c r="DJ86" s="136">
        <v>5</v>
      </c>
      <c r="DK86" s="711" t="str">
        <f>IFERROR(VLOOKUP(DI86&amp;DJ86,WORK!$AN$3:$AO$72,2,FALSE)," ")</f>
        <v xml:space="preserve"> </v>
      </c>
      <c r="DL86" s="711"/>
      <c r="DM86" s="711"/>
      <c r="DN86" s="711"/>
      <c r="DO86" s="711"/>
      <c r="DP86" s="711"/>
      <c r="DQ86" s="712"/>
      <c r="DR86" s="92"/>
      <c r="DX86" s="40"/>
    </row>
    <row r="87" spans="1:128">
      <c r="A87" s="715">
        <v>61</v>
      </c>
      <c r="B87" s="716"/>
      <c r="C87" s="678">
        <f>入力シート!C87</f>
        <v>0</v>
      </c>
      <c r="D87" s="676"/>
      <c r="E87" s="676"/>
      <c r="F87" s="676"/>
      <c r="G87" s="693">
        <f>入力シート!G87</f>
        <v>0</v>
      </c>
      <c r="H87" s="676"/>
      <c r="I87" s="676"/>
      <c r="J87" s="676"/>
      <c r="K87" s="693">
        <f>入力シート!K87</f>
        <v>0</v>
      </c>
      <c r="L87" s="676"/>
      <c r="M87" s="676"/>
      <c r="N87" s="676"/>
      <c r="O87" s="677"/>
      <c r="P87" s="673">
        <f>入力シート!P87</f>
        <v>0</v>
      </c>
      <c r="Q87" s="674"/>
      <c r="R87" s="674"/>
      <c r="S87" s="674"/>
      <c r="T87" s="674"/>
      <c r="U87" s="674"/>
      <c r="V87" s="674"/>
      <c r="W87" s="670">
        <f>入力シート!W87</f>
        <v>0</v>
      </c>
      <c r="X87" s="671"/>
      <c r="Y87" s="671"/>
      <c r="Z87" s="671"/>
      <c r="AA87" s="671"/>
      <c r="AB87" s="671"/>
      <c r="AC87" s="671"/>
      <c r="AD87" s="671"/>
      <c r="AE87" s="672"/>
      <c r="AF87" s="673">
        <f>入力シート!AF87</f>
        <v>0</v>
      </c>
      <c r="AG87" s="674"/>
      <c r="AH87" s="674"/>
      <c r="AI87" s="674"/>
      <c r="AJ87" s="674"/>
      <c r="AK87" s="674"/>
      <c r="AL87" s="674"/>
      <c r="AM87" s="674"/>
      <c r="AN87" s="675"/>
      <c r="AO87" s="710">
        <f>入力シート!AO87</f>
        <v>0</v>
      </c>
      <c r="AP87" s="677"/>
      <c r="AQ87" s="678">
        <f>入力シート!AQ87</f>
        <v>0</v>
      </c>
      <c r="AR87" s="676"/>
      <c r="AS87" s="676"/>
      <c r="AT87" s="693">
        <f>入力シート!AT87</f>
        <v>0</v>
      </c>
      <c r="AU87" s="676"/>
      <c r="AV87" s="693">
        <f>入力シート!AV87</f>
        <v>0</v>
      </c>
      <c r="AW87" s="677"/>
      <c r="AX87" s="713">
        <f>入力シート!AX87</f>
        <v>0</v>
      </c>
      <c r="AY87" s="714"/>
      <c r="AZ87" s="694">
        <f>入力シート!AZ87</f>
        <v>0</v>
      </c>
      <c r="BA87" s="695"/>
      <c r="BB87" s="694">
        <f>入力シート!BB87</f>
        <v>0</v>
      </c>
      <c r="BC87" s="695"/>
      <c r="BD87" s="694">
        <f>入力シート!BD87</f>
        <v>0</v>
      </c>
      <c r="BE87" s="695"/>
      <c r="BF87" s="694">
        <f>入力シート!BF87</f>
        <v>0</v>
      </c>
      <c r="BG87" s="695"/>
      <c r="BH87" s="706">
        <f>入力シート!BH87</f>
        <v>0</v>
      </c>
      <c r="BI87" s="676"/>
      <c r="BJ87" s="676">
        <f>入力シート!BJ87</f>
        <v>0</v>
      </c>
      <c r="BK87" s="677"/>
      <c r="BL87" s="706">
        <f>入力シート!BL87</f>
        <v>0</v>
      </c>
      <c r="BM87" s="676"/>
      <c r="BN87" s="676">
        <f>入力シート!BN87</f>
        <v>0</v>
      </c>
      <c r="BO87" s="707"/>
      <c r="BP87" s="699">
        <f>入力シート!BP87</f>
        <v>0</v>
      </c>
      <c r="BQ87" s="676"/>
      <c r="BR87" s="676">
        <f>入力シート!BR87</f>
        <v>0</v>
      </c>
      <c r="BS87" s="677"/>
      <c r="BT87" s="699">
        <f>入力シート!BT87</f>
        <v>0</v>
      </c>
      <c r="BU87" s="676"/>
      <c r="BV87" s="676">
        <f>入力シート!BV87</f>
        <v>0</v>
      </c>
      <c r="BW87" s="677"/>
      <c r="BX87" s="708">
        <f>入力シート!BX87</f>
        <v>0</v>
      </c>
      <c r="BY87" s="709"/>
      <c r="BZ87" s="676">
        <f>入力シート!BZ87</f>
        <v>0</v>
      </c>
      <c r="CA87" s="677"/>
      <c r="CB87" s="720">
        <f>入力シート!CB87</f>
        <v>0</v>
      </c>
      <c r="CC87" s="709"/>
      <c r="CD87" s="676">
        <f>入力シート!CD87</f>
        <v>0</v>
      </c>
      <c r="CE87" s="721"/>
      <c r="CF87" s="39"/>
      <c r="CG87" s="39"/>
      <c r="CH87" s="101" t="s">
        <v>354</v>
      </c>
      <c r="CI87" s="96" t="s">
        <v>7</v>
      </c>
      <c r="CJ87" s="589" t="str">
        <f>IFERROR(VLOOKUP(CH87&amp;CI87,WORK!$Y$3:$Z$72,2,FALSE)," ")</f>
        <v xml:space="preserve"> </v>
      </c>
      <c r="CK87" s="590"/>
      <c r="CL87" s="590"/>
      <c r="CM87" s="590"/>
      <c r="CN87" s="590"/>
      <c r="CO87" s="590"/>
      <c r="CP87" s="591"/>
      <c r="CQ87" s="101" t="s">
        <v>354</v>
      </c>
      <c r="CR87" s="96" t="s">
        <v>7</v>
      </c>
      <c r="CS87" s="691" t="str">
        <f>IFERROR(VLOOKUP(CQ87&amp;CR87,WORK!$AD$3:$AE$72,2,FALSE),"")</f>
        <v/>
      </c>
      <c r="CT87" s="691"/>
      <c r="CU87" s="691"/>
      <c r="CV87" s="691"/>
      <c r="CW87" s="691"/>
      <c r="CX87" s="691"/>
      <c r="CY87" s="692"/>
      <c r="CZ87" s="138" t="s">
        <v>354</v>
      </c>
      <c r="DA87" s="149">
        <v>6</v>
      </c>
      <c r="DB87" s="711" t="str">
        <f>IFERROR(VLOOKUP(CZ87&amp;DA87,WORK!$AI$3:$AJ$72,2,FALSE)," ")</f>
        <v xml:space="preserve"> </v>
      </c>
      <c r="DC87" s="711"/>
      <c r="DD87" s="711"/>
      <c r="DE87" s="711"/>
      <c r="DF87" s="711"/>
      <c r="DG87" s="711"/>
      <c r="DH87" s="712"/>
      <c r="DI87" s="100" t="s">
        <v>354</v>
      </c>
      <c r="DJ87" s="136">
        <v>6</v>
      </c>
      <c r="DK87" s="711" t="str">
        <f>IFERROR(VLOOKUP(DI87&amp;DJ87,WORK!$AN$3:$AO$72,2,FALSE)," ")</f>
        <v xml:space="preserve"> </v>
      </c>
      <c r="DL87" s="711"/>
      <c r="DM87" s="711"/>
      <c r="DN87" s="711"/>
      <c r="DO87" s="711"/>
      <c r="DP87" s="711"/>
      <c r="DQ87" s="712"/>
      <c r="DR87" s="92"/>
      <c r="DX87" s="40"/>
    </row>
    <row r="88" spans="1:128">
      <c r="A88" s="715">
        <v>62</v>
      </c>
      <c r="B88" s="716"/>
      <c r="C88" s="678">
        <f>入力シート!C88</f>
        <v>0</v>
      </c>
      <c r="D88" s="676"/>
      <c r="E88" s="676"/>
      <c r="F88" s="676"/>
      <c r="G88" s="693">
        <f>入力シート!G88</f>
        <v>0</v>
      </c>
      <c r="H88" s="676"/>
      <c r="I88" s="676"/>
      <c r="J88" s="676"/>
      <c r="K88" s="693">
        <f>入力シート!K88</f>
        <v>0</v>
      </c>
      <c r="L88" s="676"/>
      <c r="M88" s="676"/>
      <c r="N88" s="676"/>
      <c r="O88" s="677"/>
      <c r="P88" s="673">
        <f>入力シート!P88</f>
        <v>0</v>
      </c>
      <c r="Q88" s="674"/>
      <c r="R88" s="674"/>
      <c r="S88" s="674"/>
      <c r="T88" s="674"/>
      <c r="U88" s="674"/>
      <c r="V88" s="674"/>
      <c r="W88" s="670">
        <f>入力シート!W88</f>
        <v>0</v>
      </c>
      <c r="X88" s="671"/>
      <c r="Y88" s="671"/>
      <c r="Z88" s="671"/>
      <c r="AA88" s="671"/>
      <c r="AB88" s="671"/>
      <c r="AC88" s="671"/>
      <c r="AD88" s="671"/>
      <c r="AE88" s="672"/>
      <c r="AF88" s="673">
        <f>入力シート!AF88</f>
        <v>0</v>
      </c>
      <c r="AG88" s="674"/>
      <c r="AH88" s="674"/>
      <c r="AI88" s="674"/>
      <c r="AJ88" s="674"/>
      <c r="AK88" s="674"/>
      <c r="AL88" s="674"/>
      <c r="AM88" s="674"/>
      <c r="AN88" s="675"/>
      <c r="AO88" s="710">
        <f>入力シート!AO88</f>
        <v>0</v>
      </c>
      <c r="AP88" s="677"/>
      <c r="AQ88" s="678">
        <f>入力シート!AQ88</f>
        <v>0</v>
      </c>
      <c r="AR88" s="676"/>
      <c r="AS88" s="676"/>
      <c r="AT88" s="693">
        <f>入力シート!AT88</f>
        <v>0</v>
      </c>
      <c r="AU88" s="676"/>
      <c r="AV88" s="693">
        <f>入力シート!AV88</f>
        <v>0</v>
      </c>
      <c r="AW88" s="677"/>
      <c r="AX88" s="713">
        <f>入力シート!AX88</f>
        <v>0</v>
      </c>
      <c r="AY88" s="714"/>
      <c r="AZ88" s="694">
        <f>入力シート!AZ88</f>
        <v>0</v>
      </c>
      <c r="BA88" s="695"/>
      <c r="BB88" s="694">
        <f>入力シート!BB88</f>
        <v>0</v>
      </c>
      <c r="BC88" s="695"/>
      <c r="BD88" s="694">
        <f>入力シート!BD88</f>
        <v>0</v>
      </c>
      <c r="BE88" s="695"/>
      <c r="BF88" s="694">
        <f>入力シート!BF88</f>
        <v>0</v>
      </c>
      <c r="BG88" s="695"/>
      <c r="BH88" s="706">
        <f>入力シート!BH88</f>
        <v>0</v>
      </c>
      <c r="BI88" s="676"/>
      <c r="BJ88" s="676">
        <f>入力シート!BJ88</f>
        <v>0</v>
      </c>
      <c r="BK88" s="677"/>
      <c r="BL88" s="706">
        <f>入力シート!BL88</f>
        <v>0</v>
      </c>
      <c r="BM88" s="676"/>
      <c r="BN88" s="676">
        <f>入力シート!BN88</f>
        <v>0</v>
      </c>
      <c r="BO88" s="707"/>
      <c r="BP88" s="699">
        <f>入力シート!BP88</f>
        <v>0</v>
      </c>
      <c r="BQ88" s="676"/>
      <c r="BR88" s="676">
        <f>入力シート!BR88</f>
        <v>0</v>
      </c>
      <c r="BS88" s="677"/>
      <c r="BT88" s="699">
        <f>入力シート!BT88</f>
        <v>0</v>
      </c>
      <c r="BU88" s="676"/>
      <c r="BV88" s="676">
        <f>入力シート!BV88</f>
        <v>0</v>
      </c>
      <c r="BW88" s="677"/>
      <c r="BX88" s="708">
        <f>入力シート!BX88</f>
        <v>0</v>
      </c>
      <c r="BY88" s="709"/>
      <c r="BZ88" s="676">
        <f>入力シート!BZ88</f>
        <v>0</v>
      </c>
      <c r="CA88" s="677"/>
      <c r="CB88" s="720">
        <f>入力シート!CB88</f>
        <v>0</v>
      </c>
      <c r="CC88" s="709"/>
      <c r="CD88" s="676">
        <f>入力シート!CD88</f>
        <v>0</v>
      </c>
      <c r="CE88" s="721"/>
      <c r="CF88" s="39"/>
      <c r="CG88" s="39"/>
      <c r="CH88" s="60" t="s">
        <v>355</v>
      </c>
      <c r="CI88" s="148">
        <v>1</v>
      </c>
      <c r="CJ88" s="589" t="str">
        <f>IFERROR(VLOOKUP(CH88&amp;CI88,WORK!$Y$3:$Z$72,2,FALSE)," ")</f>
        <v xml:space="preserve"> </v>
      </c>
      <c r="CK88" s="590"/>
      <c r="CL88" s="590"/>
      <c r="CM88" s="590"/>
      <c r="CN88" s="590"/>
      <c r="CO88" s="590"/>
      <c r="CP88" s="591"/>
      <c r="CQ88" s="60" t="s">
        <v>355</v>
      </c>
      <c r="CR88" s="148">
        <v>1</v>
      </c>
      <c r="CS88" s="691" t="str">
        <f>IFERROR(VLOOKUP(CQ88&amp;CR88,WORK!$AD$3:$AE$72,2,FALSE),"")</f>
        <v/>
      </c>
      <c r="CT88" s="691"/>
      <c r="CU88" s="691"/>
      <c r="CV88" s="691"/>
      <c r="CW88" s="691"/>
      <c r="CX88" s="691"/>
      <c r="CY88" s="692"/>
      <c r="CZ88" s="138" t="s">
        <v>354</v>
      </c>
      <c r="DA88" s="149">
        <v>7</v>
      </c>
      <c r="DB88" s="711" t="str">
        <f>IFERROR(VLOOKUP(CZ88&amp;DA88,WORK!$AI$3:$AJ$72,2,FALSE)," ")</f>
        <v xml:space="preserve"> </v>
      </c>
      <c r="DC88" s="711"/>
      <c r="DD88" s="711"/>
      <c r="DE88" s="711"/>
      <c r="DF88" s="711"/>
      <c r="DG88" s="711"/>
      <c r="DH88" s="712"/>
      <c r="DI88" s="100" t="s">
        <v>354</v>
      </c>
      <c r="DJ88" s="136">
        <v>7</v>
      </c>
      <c r="DK88" s="711" t="str">
        <f>IFERROR(VLOOKUP(DI88&amp;DJ88,WORK!$AN$3:$AO$72,2,FALSE)," ")</f>
        <v xml:space="preserve"> </v>
      </c>
      <c r="DL88" s="711"/>
      <c r="DM88" s="711"/>
      <c r="DN88" s="711"/>
      <c r="DO88" s="711"/>
      <c r="DP88" s="711"/>
      <c r="DQ88" s="712"/>
      <c r="DR88" s="92"/>
      <c r="DX88" s="40"/>
    </row>
    <row r="89" spans="1:128">
      <c r="A89" s="715">
        <v>63</v>
      </c>
      <c r="B89" s="716"/>
      <c r="C89" s="678">
        <f>入力シート!C89</f>
        <v>0</v>
      </c>
      <c r="D89" s="676"/>
      <c r="E89" s="676"/>
      <c r="F89" s="676"/>
      <c r="G89" s="693">
        <f>入力シート!G89</f>
        <v>0</v>
      </c>
      <c r="H89" s="676"/>
      <c r="I89" s="676"/>
      <c r="J89" s="676"/>
      <c r="K89" s="693">
        <f>入力シート!K89</f>
        <v>0</v>
      </c>
      <c r="L89" s="676"/>
      <c r="M89" s="676"/>
      <c r="N89" s="676"/>
      <c r="O89" s="677"/>
      <c r="P89" s="673">
        <f>入力シート!P89</f>
        <v>0</v>
      </c>
      <c r="Q89" s="674"/>
      <c r="R89" s="674"/>
      <c r="S89" s="674"/>
      <c r="T89" s="674"/>
      <c r="U89" s="674"/>
      <c r="V89" s="674"/>
      <c r="W89" s="670">
        <f>入力シート!W89</f>
        <v>0</v>
      </c>
      <c r="X89" s="671"/>
      <c r="Y89" s="671"/>
      <c r="Z89" s="671"/>
      <c r="AA89" s="671"/>
      <c r="AB89" s="671"/>
      <c r="AC89" s="671"/>
      <c r="AD89" s="671"/>
      <c r="AE89" s="672"/>
      <c r="AF89" s="673">
        <f>入力シート!AF89</f>
        <v>0</v>
      </c>
      <c r="AG89" s="674"/>
      <c r="AH89" s="674"/>
      <c r="AI89" s="674"/>
      <c r="AJ89" s="674"/>
      <c r="AK89" s="674"/>
      <c r="AL89" s="674"/>
      <c r="AM89" s="674"/>
      <c r="AN89" s="675"/>
      <c r="AO89" s="710">
        <f>入力シート!AO89</f>
        <v>0</v>
      </c>
      <c r="AP89" s="677"/>
      <c r="AQ89" s="678">
        <f>入力シート!AQ89</f>
        <v>0</v>
      </c>
      <c r="AR89" s="676"/>
      <c r="AS89" s="676"/>
      <c r="AT89" s="693">
        <f>入力シート!AT89</f>
        <v>0</v>
      </c>
      <c r="AU89" s="676"/>
      <c r="AV89" s="693">
        <f>入力シート!AV89</f>
        <v>0</v>
      </c>
      <c r="AW89" s="677"/>
      <c r="AX89" s="713">
        <f>入力シート!AX89</f>
        <v>0</v>
      </c>
      <c r="AY89" s="714"/>
      <c r="AZ89" s="694">
        <f>入力シート!AZ89</f>
        <v>0</v>
      </c>
      <c r="BA89" s="695"/>
      <c r="BB89" s="694">
        <f>入力シート!BB89</f>
        <v>0</v>
      </c>
      <c r="BC89" s="695"/>
      <c r="BD89" s="694">
        <f>入力シート!BD89</f>
        <v>0</v>
      </c>
      <c r="BE89" s="695"/>
      <c r="BF89" s="694">
        <f>入力シート!BF89</f>
        <v>0</v>
      </c>
      <c r="BG89" s="695"/>
      <c r="BH89" s="706">
        <f>入力シート!BH89</f>
        <v>0</v>
      </c>
      <c r="BI89" s="676"/>
      <c r="BJ89" s="676">
        <f>入力シート!BJ89</f>
        <v>0</v>
      </c>
      <c r="BK89" s="677"/>
      <c r="BL89" s="706">
        <f>入力シート!BL89</f>
        <v>0</v>
      </c>
      <c r="BM89" s="676"/>
      <c r="BN89" s="676">
        <f>入力シート!BN89</f>
        <v>0</v>
      </c>
      <c r="BO89" s="707"/>
      <c r="BP89" s="699">
        <f>入力シート!BP89</f>
        <v>0</v>
      </c>
      <c r="BQ89" s="676"/>
      <c r="BR89" s="676">
        <f>入力シート!BR89</f>
        <v>0</v>
      </c>
      <c r="BS89" s="677"/>
      <c r="BT89" s="699">
        <f>入力シート!BT89</f>
        <v>0</v>
      </c>
      <c r="BU89" s="676"/>
      <c r="BV89" s="676">
        <f>入力シート!BV89</f>
        <v>0</v>
      </c>
      <c r="BW89" s="677"/>
      <c r="BX89" s="708">
        <f>入力シート!BX89</f>
        <v>0</v>
      </c>
      <c r="BY89" s="709"/>
      <c r="BZ89" s="676">
        <f>入力シート!BZ89</f>
        <v>0</v>
      </c>
      <c r="CA89" s="677"/>
      <c r="CB89" s="720">
        <f>入力シート!CB89</f>
        <v>0</v>
      </c>
      <c r="CC89" s="709"/>
      <c r="CD89" s="676">
        <f>入力シート!CD89</f>
        <v>0</v>
      </c>
      <c r="CE89" s="721"/>
      <c r="CF89" s="39"/>
      <c r="CG89" s="39"/>
      <c r="CH89" s="100" t="s">
        <v>355</v>
      </c>
      <c r="CI89" s="147">
        <v>2</v>
      </c>
      <c r="CJ89" s="589" t="str">
        <f>IFERROR(VLOOKUP(CH89&amp;CI89,WORK!$Y$3:$Z$72,2,FALSE)," ")</f>
        <v xml:space="preserve"> </v>
      </c>
      <c r="CK89" s="590"/>
      <c r="CL89" s="590"/>
      <c r="CM89" s="590"/>
      <c r="CN89" s="590"/>
      <c r="CO89" s="590"/>
      <c r="CP89" s="591"/>
      <c r="CQ89" s="100" t="s">
        <v>355</v>
      </c>
      <c r="CR89" s="147">
        <v>2</v>
      </c>
      <c r="CS89" s="691" t="str">
        <f>IFERROR(VLOOKUP(CQ89&amp;CR89,WORK!$AD$3:$AE$72,2,FALSE),"")</f>
        <v/>
      </c>
      <c r="CT89" s="691"/>
      <c r="CU89" s="691"/>
      <c r="CV89" s="691"/>
      <c r="CW89" s="691"/>
      <c r="CX89" s="691"/>
      <c r="CY89" s="692"/>
      <c r="CZ89" s="138" t="s">
        <v>354</v>
      </c>
      <c r="DA89" s="149">
        <v>8</v>
      </c>
      <c r="DB89" s="711" t="str">
        <f>IFERROR(VLOOKUP(CZ89&amp;DA89,WORK!$AI$3:$AJ$72,2,FALSE)," ")</f>
        <v xml:space="preserve"> </v>
      </c>
      <c r="DC89" s="711"/>
      <c r="DD89" s="711"/>
      <c r="DE89" s="711"/>
      <c r="DF89" s="711"/>
      <c r="DG89" s="711"/>
      <c r="DH89" s="712"/>
      <c r="DI89" s="100" t="s">
        <v>354</v>
      </c>
      <c r="DJ89" s="136">
        <v>8</v>
      </c>
      <c r="DK89" s="711" t="str">
        <f>IFERROR(VLOOKUP(DI89&amp;DJ89,WORK!$AN$3:$AO$72,2,FALSE)," ")</f>
        <v xml:space="preserve"> </v>
      </c>
      <c r="DL89" s="711"/>
      <c r="DM89" s="711"/>
      <c r="DN89" s="711"/>
      <c r="DO89" s="711"/>
      <c r="DP89" s="711"/>
      <c r="DQ89" s="712"/>
      <c r="DR89" s="92"/>
      <c r="DX89" s="40"/>
    </row>
    <row r="90" spans="1:128">
      <c r="A90" s="715">
        <v>64</v>
      </c>
      <c r="B90" s="716"/>
      <c r="C90" s="678">
        <f>入力シート!C90</f>
        <v>0</v>
      </c>
      <c r="D90" s="676"/>
      <c r="E90" s="676"/>
      <c r="F90" s="676"/>
      <c r="G90" s="693">
        <f>入力シート!G90</f>
        <v>0</v>
      </c>
      <c r="H90" s="676"/>
      <c r="I90" s="676"/>
      <c r="J90" s="676"/>
      <c r="K90" s="693">
        <f>入力シート!K90</f>
        <v>0</v>
      </c>
      <c r="L90" s="676"/>
      <c r="M90" s="676"/>
      <c r="N90" s="676"/>
      <c r="O90" s="677"/>
      <c r="P90" s="673">
        <f>入力シート!P90</f>
        <v>0</v>
      </c>
      <c r="Q90" s="674"/>
      <c r="R90" s="674"/>
      <c r="S90" s="674"/>
      <c r="T90" s="674"/>
      <c r="U90" s="674"/>
      <c r="V90" s="674"/>
      <c r="W90" s="670">
        <f>入力シート!W90</f>
        <v>0</v>
      </c>
      <c r="X90" s="671"/>
      <c r="Y90" s="671"/>
      <c r="Z90" s="671"/>
      <c r="AA90" s="671"/>
      <c r="AB90" s="671"/>
      <c r="AC90" s="671"/>
      <c r="AD90" s="671"/>
      <c r="AE90" s="672"/>
      <c r="AF90" s="673">
        <f>入力シート!AF90</f>
        <v>0</v>
      </c>
      <c r="AG90" s="674"/>
      <c r="AH90" s="674"/>
      <c r="AI90" s="674"/>
      <c r="AJ90" s="674"/>
      <c r="AK90" s="674"/>
      <c r="AL90" s="674"/>
      <c r="AM90" s="674"/>
      <c r="AN90" s="675"/>
      <c r="AO90" s="710">
        <f>入力シート!AO90</f>
        <v>0</v>
      </c>
      <c r="AP90" s="677"/>
      <c r="AQ90" s="678">
        <f>入力シート!AQ90</f>
        <v>0</v>
      </c>
      <c r="AR90" s="676"/>
      <c r="AS90" s="676"/>
      <c r="AT90" s="693">
        <f>入力シート!AT90</f>
        <v>0</v>
      </c>
      <c r="AU90" s="676"/>
      <c r="AV90" s="693">
        <f>入力シート!AV90</f>
        <v>0</v>
      </c>
      <c r="AW90" s="677"/>
      <c r="AX90" s="713">
        <f>入力シート!AX90</f>
        <v>0</v>
      </c>
      <c r="AY90" s="714"/>
      <c r="AZ90" s="694">
        <f>入力シート!AZ90</f>
        <v>0</v>
      </c>
      <c r="BA90" s="695"/>
      <c r="BB90" s="694">
        <f>入力シート!BB90</f>
        <v>0</v>
      </c>
      <c r="BC90" s="695"/>
      <c r="BD90" s="694">
        <f>入力シート!BD90</f>
        <v>0</v>
      </c>
      <c r="BE90" s="695"/>
      <c r="BF90" s="694">
        <f>入力シート!BF90</f>
        <v>0</v>
      </c>
      <c r="BG90" s="695"/>
      <c r="BH90" s="706">
        <f>入力シート!BH90</f>
        <v>0</v>
      </c>
      <c r="BI90" s="676"/>
      <c r="BJ90" s="676">
        <f>入力シート!BJ90</f>
        <v>0</v>
      </c>
      <c r="BK90" s="677"/>
      <c r="BL90" s="706">
        <f>入力シート!BL90</f>
        <v>0</v>
      </c>
      <c r="BM90" s="676"/>
      <c r="BN90" s="676">
        <f>入力シート!BN90</f>
        <v>0</v>
      </c>
      <c r="BO90" s="707"/>
      <c r="BP90" s="699">
        <f>入力シート!BP90</f>
        <v>0</v>
      </c>
      <c r="BQ90" s="676"/>
      <c r="BR90" s="676">
        <f>入力シート!BR90</f>
        <v>0</v>
      </c>
      <c r="BS90" s="677"/>
      <c r="BT90" s="699">
        <f>入力シート!BT90</f>
        <v>0</v>
      </c>
      <c r="BU90" s="676"/>
      <c r="BV90" s="676">
        <f>入力シート!BV90</f>
        <v>0</v>
      </c>
      <c r="BW90" s="677"/>
      <c r="BX90" s="708">
        <f>入力シート!BX90</f>
        <v>0</v>
      </c>
      <c r="BY90" s="709"/>
      <c r="BZ90" s="676">
        <f>入力シート!BZ90</f>
        <v>0</v>
      </c>
      <c r="CA90" s="677"/>
      <c r="CB90" s="720">
        <f>入力シート!CB90</f>
        <v>0</v>
      </c>
      <c r="CC90" s="709"/>
      <c r="CD90" s="676">
        <f>入力シート!CD90</f>
        <v>0</v>
      </c>
      <c r="CE90" s="721"/>
      <c r="CF90" s="39"/>
      <c r="CG90" s="39"/>
      <c r="CH90" s="100" t="s">
        <v>355</v>
      </c>
      <c r="CI90" s="147">
        <v>3</v>
      </c>
      <c r="CJ90" s="589" t="str">
        <f>IFERROR(VLOOKUP(CH90&amp;CI90,WORK!$Y$3:$Z$72,2,FALSE)," ")</f>
        <v xml:space="preserve"> </v>
      </c>
      <c r="CK90" s="590"/>
      <c r="CL90" s="590"/>
      <c r="CM90" s="590"/>
      <c r="CN90" s="590"/>
      <c r="CO90" s="590"/>
      <c r="CP90" s="591"/>
      <c r="CQ90" s="100" t="s">
        <v>355</v>
      </c>
      <c r="CR90" s="147">
        <v>3</v>
      </c>
      <c r="CS90" s="691" t="str">
        <f>IFERROR(VLOOKUP(CQ90&amp;CR90,WORK!$AD$3:$AE$72,2,FALSE),"")</f>
        <v/>
      </c>
      <c r="CT90" s="691"/>
      <c r="CU90" s="691"/>
      <c r="CV90" s="691"/>
      <c r="CW90" s="691"/>
      <c r="CX90" s="691"/>
      <c r="CY90" s="692"/>
      <c r="CZ90" s="138" t="s">
        <v>354</v>
      </c>
      <c r="DA90" s="149">
        <v>9</v>
      </c>
      <c r="DB90" s="711" t="str">
        <f>IFERROR(VLOOKUP(CZ90&amp;DA90,WORK!$AI$3:$AJ$72,2,FALSE)," ")</f>
        <v xml:space="preserve"> </v>
      </c>
      <c r="DC90" s="711"/>
      <c r="DD90" s="711"/>
      <c r="DE90" s="711"/>
      <c r="DF90" s="711"/>
      <c r="DG90" s="711"/>
      <c r="DH90" s="712"/>
      <c r="DI90" s="100" t="s">
        <v>354</v>
      </c>
      <c r="DJ90" s="136">
        <v>9</v>
      </c>
      <c r="DK90" s="711" t="str">
        <f>IFERROR(VLOOKUP(DI90&amp;DJ90,WORK!$AN$3:$AO$72,2,FALSE)," ")</f>
        <v xml:space="preserve"> </v>
      </c>
      <c r="DL90" s="711"/>
      <c r="DM90" s="711"/>
      <c r="DN90" s="711"/>
      <c r="DO90" s="711"/>
      <c r="DP90" s="711"/>
      <c r="DQ90" s="712"/>
      <c r="DR90" s="92"/>
      <c r="DX90" s="40"/>
    </row>
    <row r="91" spans="1:128">
      <c r="A91" s="715">
        <v>65</v>
      </c>
      <c r="B91" s="716"/>
      <c r="C91" s="678">
        <f>入力シート!C91</f>
        <v>0</v>
      </c>
      <c r="D91" s="676"/>
      <c r="E91" s="676"/>
      <c r="F91" s="676"/>
      <c r="G91" s="693">
        <f>入力シート!G91</f>
        <v>0</v>
      </c>
      <c r="H91" s="676"/>
      <c r="I91" s="676"/>
      <c r="J91" s="676"/>
      <c r="K91" s="693">
        <f>入力シート!K91</f>
        <v>0</v>
      </c>
      <c r="L91" s="676"/>
      <c r="M91" s="676"/>
      <c r="N91" s="676"/>
      <c r="O91" s="677"/>
      <c r="P91" s="673">
        <f>入力シート!P91</f>
        <v>0</v>
      </c>
      <c r="Q91" s="674"/>
      <c r="R91" s="674"/>
      <c r="S91" s="674"/>
      <c r="T91" s="674"/>
      <c r="U91" s="674"/>
      <c r="V91" s="674"/>
      <c r="W91" s="670">
        <f>入力シート!W91</f>
        <v>0</v>
      </c>
      <c r="X91" s="671"/>
      <c r="Y91" s="671"/>
      <c r="Z91" s="671"/>
      <c r="AA91" s="671"/>
      <c r="AB91" s="671"/>
      <c r="AC91" s="671"/>
      <c r="AD91" s="671"/>
      <c r="AE91" s="672"/>
      <c r="AF91" s="673">
        <f>入力シート!AF91</f>
        <v>0</v>
      </c>
      <c r="AG91" s="674"/>
      <c r="AH91" s="674"/>
      <c r="AI91" s="674"/>
      <c r="AJ91" s="674"/>
      <c r="AK91" s="674"/>
      <c r="AL91" s="674"/>
      <c r="AM91" s="674"/>
      <c r="AN91" s="675"/>
      <c r="AO91" s="710">
        <f>入力シート!AO91</f>
        <v>0</v>
      </c>
      <c r="AP91" s="677"/>
      <c r="AQ91" s="678">
        <f>入力シート!AQ91</f>
        <v>0</v>
      </c>
      <c r="AR91" s="676"/>
      <c r="AS91" s="676"/>
      <c r="AT91" s="693">
        <f>入力シート!AT91</f>
        <v>0</v>
      </c>
      <c r="AU91" s="676"/>
      <c r="AV91" s="693">
        <f>入力シート!AV91</f>
        <v>0</v>
      </c>
      <c r="AW91" s="677"/>
      <c r="AX91" s="713">
        <f>入力シート!AX91</f>
        <v>0</v>
      </c>
      <c r="AY91" s="714"/>
      <c r="AZ91" s="694">
        <f>入力シート!AZ91</f>
        <v>0</v>
      </c>
      <c r="BA91" s="695"/>
      <c r="BB91" s="694">
        <f>入力シート!BB91</f>
        <v>0</v>
      </c>
      <c r="BC91" s="695"/>
      <c r="BD91" s="694">
        <f>入力シート!BD91</f>
        <v>0</v>
      </c>
      <c r="BE91" s="695"/>
      <c r="BF91" s="694">
        <f>入力シート!BF91</f>
        <v>0</v>
      </c>
      <c r="BG91" s="695"/>
      <c r="BH91" s="706">
        <f>入力シート!BH91</f>
        <v>0</v>
      </c>
      <c r="BI91" s="676"/>
      <c r="BJ91" s="676">
        <f>入力シート!BJ91</f>
        <v>0</v>
      </c>
      <c r="BK91" s="677"/>
      <c r="BL91" s="706">
        <f>入力シート!BL91</f>
        <v>0</v>
      </c>
      <c r="BM91" s="676"/>
      <c r="BN91" s="676">
        <f>入力シート!BN91</f>
        <v>0</v>
      </c>
      <c r="BO91" s="707"/>
      <c r="BP91" s="699">
        <f>入力シート!BP91</f>
        <v>0</v>
      </c>
      <c r="BQ91" s="676"/>
      <c r="BR91" s="676">
        <f>入力シート!BR91</f>
        <v>0</v>
      </c>
      <c r="BS91" s="677"/>
      <c r="BT91" s="699">
        <f>入力シート!BT91</f>
        <v>0</v>
      </c>
      <c r="BU91" s="676"/>
      <c r="BV91" s="676">
        <f>入力シート!BV91</f>
        <v>0</v>
      </c>
      <c r="BW91" s="677"/>
      <c r="BX91" s="708">
        <f>入力シート!BX91</f>
        <v>0</v>
      </c>
      <c r="BY91" s="709"/>
      <c r="BZ91" s="676">
        <f>入力シート!BZ91</f>
        <v>0</v>
      </c>
      <c r="CA91" s="677"/>
      <c r="CB91" s="720">
        <f>入力シート!CB91</f>
        <v>0</v>
      </c>
      <c r="CC91" s="709"/>
      <c r="CD91" s="676">
        <f>入力シート!CD91</f>
        <v>0</v>
      </c>
      <c r="CE91" s="721"/>
      <c r="CF91" s="39"/>
      <c r="CG91" s="39"/>
      <c r="CH91" s="100" t="s">
        <v>355</v>
      </c>
      <c r="CI91" s="147">
        <v>4</v>
      </c>
      <c r="CJ91" s="589" t="str">
        <f>IFERROR(VLOOKUP(CH91&amp;CI91,WORK!$Y$3:$Z$72,2,FALSE)," ")</f>
        <v xml:space="preserve"> </v>
      </c>
      <c r="CK91" s="590"/>
      <c r="CL91" s="590"/>
      <c r="CM91" s="590"/>
      <c r="CN91" s="590"/>
      <c r="CO91" s="590"/>
      <c r="CP91" s="591"/>
      <c r="CQ91" s="100" t="s">
        <v>355</v>
      </c>
      <c r="CR91" s="147">
        <v>4</v>
      </c>
      <c r="CS91" s="691" t="str">
        <f>IFERROR(VLOOKUP(CQ91&amp;CR91,WORK!$AD$3:$AE$72,2,FALSE),"")</f>
        <v/>
      </c>
      <c r="CT91" s="691"/>
      <c r="CU91" s="691"/>
      <c r="CV91" s="691"/>
      <c r="CW91" s="691"/>
      <c r="CX91" s="691"/>
      <c r="CY91" s="692"/>
      <c r="CZ91" s="138" t="s">
        <v>354</v>
      </c>
      <c r="DA91" s="56">
        <v>10</v>
      </c>
      <c r="DB91" s="711" t="str">
        <f>IFERROR(VLOOKUP(CZ91&amp;DA91,WORK!$AI$3:$AJ$72,2,FALSE)," ")</f>
        <v xml:space="preserve"> </v>
      </c>
      <c r="DC91" s="711"/>
      <c r="DD91" s="711"/>
      <c r="DE91" s="711"/>
      <c r="DF91" s="711"/>
      <c r="DG91" s="711"/>
      <c r="DH91" s="712"/>
      <c r="DI91" s="100" t="s">
        <v>354</v>
      </c>
      <c r="DJ91" s="56">
        <v>10</v>
      </c>
      <c r="DK91" s="711" t="str">
        <f>IFERROR(VLOOKUP(DI91&amp;DJ91,WORK!$AN$3:$AO$72,2,FALSE)," ")</f>
        <v xml:space="preserve"> </v>
      </c>
      <c r="DL91" s="711"/>
      <c r="DM91" s="711"/>
      <c r="DN91" s="711"/>
      <c r="DO91" s="711"/>
      <c r="DP91" s="711"/>
      <c r="DQ91" s="712"/>
      <c r="DR91" s="92"/>
      <c r="DX91" s="40"/>
    </row>
    <row r="92" spans="1:128">
      <c r="A92" s="715">
        <v>66</v>
      </c>
      <c r="B92" s="716"/>
      <c r="C92" s="678">
        <f>入力シート!C92</f>
        <v>0</v>
      </c>
      <c r="D92" s="676"/>
      <c r="E92" s="676"/>
      <c r="F92" s="676"/>
      <c r="G92" s="693">
        <f>入力シート!G92</f>
        <v>0</v>
      </c>
      <c r="H92" s="676"/>
      <c r="I92" s="676"/>
      <c r="J92" s="676"/>
      <c r="K92" s="693">
        <f>入力シート!K92</f>
        <v>0</v>
      </c>
      <c r="L92" s="676"/>
      <c r="M92" s="676"/>
      <c r="N92" s="676"/>
      <c r="O92" s="677"/>
      <c r="P92" s="673">
        <f>入力シート!P92</f>
        <v>0</v>
      </c>
      <c r="Q92" s="674"/>
      <c r="R92" s="674"/>
      <c r="S92" s="674"/>
      <c r="T92" s="674"/>
      <c r="U92" s="674"/>
      <c r="V92" s="674"/>
      <c r="W92" s="670">
        <f>入力シート!W92</f>
        <v>0</v>
      </c>
      <c r="X92" s="671"/>
      <c r="Y92" s="671"/>
      <c r="Z92" s="671"/>
      <c r="AA92" s="671"/>
      <c r="AB92" s="671"/>
      <c r="AC92" s="671"/>
      <c r="AD92" s="671"/>
      <c r="AE92" s="672"/>
      <c r="AF92" s="673">
        <f>入力シート!AF92</f>
        <v>0</v>
      </c>
      <c r="AG92" s="674"/>
      <c r="AH92" s="674"/>
      <c r="AI92" s="674"/>
      <c r="AJ92" s="674"/>
      <c r="AK92" s="674"/>
      <c r="AL92" s="674"/>
      <c r="AM92" s="674"/>
      <c r="AN92" s="675"/>
      <c r="AO92" s="710">
        <f>入力シート!AO92</f>
        <v>0</v>
      </c>
      <c r="AP92" s="677"/>
      <c r="AQ92" s="678">
        <f>入力シート!AQ92</f>
        <v>0</v>
      </c>
      <c r="AR92" s="676"/>
      <c r="AS92" s="676"/>
      <c r="AT92" s="693">
        <f>入力シート!AT92</f>
        <v>0</v>
      </c>
      <c r="AU92" s="676"/>
      <c r="AV92" s="693">
        <f>入力シート!AV92</f>
        <v>0</v>
      </c>
      <c r="AW92" s="677"/>
      <c r="AX92" s="713">
        <f>入力シート!AX92</f>
        <v>0</v>
      </c>
      <c r="AY92" s="714"/>
      <c r="AZ92" s="694">
        <f>入力シート!AZ92</f>
        <v>0</v>
      </c>
      <c r="BA92" s="695"/>
      <c r="BB92" s="694">
        <f>入力シート!BB92</f>
        <v>0</v>
      </c>
      <c r="BC92" s="695"/>
      <c r="BD92" s="694">
        <f>入力シート!BD92</f>
        <v>0</v>
      </c>
      <c r="BE92" s="695"/>
      <c r="BF92" s="694">
        <f>入力シート!BF92</f>
        <v>0</v>
      </c>
      <c r="BG92" s="695"/>
      <c r="BH92" s="706">
        <f>入力シート!BH92</f>
        <v>0</v>
      </c>
      <c r="BI92" s="676"/>
      <c r="BJ92" s="676">
        <f>入力シート!BJ92</f>
        <v>0</v>
      </c>
      <c r="BK92" s="677"/>
      <c r="BL92" s="706">
        <f>入力シート!BL92</f>
        <v>0</v>
      </c>
      <c r="BM92" s="676"/>
      <c r="BN92" s="676">
        <f>入力シート!BN92</f>
        <v>0</v>
      </c>
      <c r="BO92" s="707"/>
      <c r="BP92" s="699">
        <f>入力シート!BP92</f>
        <v>0</v>
      </c>
      <c r="BQ92" s="676"/>
      <c r="BR92" s="676">
        <f>入力シート!BR92</f>
        <v>0</v>
      </c>
      <c r="BS92" s="677"/>
      <c r="BT92" s="699">
        <f>入力シート!BT92</f>
        <v>0</v>
      </c>
      <c r="BU92" s="676"/>
      <c r="BV92" s="676">
        <f>入力シート!BV92</f>
        <v>0</v>
      </c>
      <c r="BW92" s="677"/>
      <c r="BX92" s="708">
        <f>入力シート!BX92</f>
        <v>0</v>
      </c>
      <c r="BY92" s="709"/>
      <c r="BZ92" s="676">
        <f>入力シート!BZ92</f>
        <v>0</v>
      </c>
      <c r="CA92" s="677"/>
      <c r="CB92" s="720">
        <f>入力シート!CB92</f>
        <v>0</v>
      </c>
      <c r="CC92" s="709"/>
      <c r="CD92" s="676">
        <f>入力シート!CD92</f>
        <v>0</v>
      </c>
      <c r="CE92" s="721"/>
      <c r="CF92" s="39"/>
      <c r="CG92" s="39"/>
      <c r="CH92" s="100" t="s">
        <v>355</v>
      </c>
      <c r="CI92" s="147">
        <v>5</v>
      </c>
      <c r="CJ92" s="589" t="str">
        <f>IFERROR(VLOOKUP(CH92&amp;CI92,WORK!$Y$3:$Z$72,2,FALSE)," ")</f>
        <v xml:space="preserve"> </v>
      </c>
      <c r="CK92" s="590"/>
      <c r="CL92" s="590"/>
      <c r="CM92" s="590"/>
      <c r="CN92" s="590"/>
      <c r="CO92" s="590"/>
      <c r="CP92" s="591"/>
      <c r="CQ92" s="100" t="s">
        <v>355</v>
      </c>
      <c r="CR92" s="147">
        <v>5</v>
      </c>
      <c r="CS92" s="691" t="str">
        <f>IFERROR(VLOOKUP(CQ92&amp;CR92,WORK!$AD$3:$AE$72,2,FALSE),"")</f>
        <v/>
      </c>
      <c r="CT92" s="691"/>
      <c r="CU92" s="691"/>
      <c r="CV92" s="691"/>
      <c r="CW92" s="691"/>
      <c r="CX92" s="691"/>
      <c r="CY92" s="692"/>
      <c r="CZ92" s="138" t="s">
        <v>354</v>
      </c>
      <c r="DA92" s="57" t="s">
        <v>233</v>
      </c>
      <c r="DB92" s="711" t="str">
        <f>IFERROR(VLOOKUP(CZ92&amp;DA92,WORK!$AI$3:$AJ$72,2,FALSE)," ")</f>
        <v xml:space="preserve"> </v>
      </c>
      <c r="DC92" s="711"/>
      <c r="DD92" s="711"/>
      <c r="DE92" s="711"/>
      <c r="DF92" s="711"/>
      <c r="DG92" s="711"/>
      <c r="DH92" s="712"/>
      <c r="DI92" s="100" t="s">
        <v>354</v>
      </c>
      <c r="DJ92" s="57" t="s">
        <v>6</v>
      </c>
      <c r="DK92" s="711" t="str">
        <f>IFERROR(VLOOKUP(DI92&amp;DJ92,WORK!$AN$3:$AO$72,2,FALSE)," ")</f>
        <v xml:space="preserve"> </v>
      </c>
      <c r="DL92" s="711"/>
      <c r="DM92" s="711"/>
      <c r="DN92" s="711"/>
      <c r="DO92" s="711"/>
      <c r="DP92" s="711"/>
      <c r="DQ92" s="712"/>
      <c r="DR92" s="92"/>
      <c r="DX92" s="40"/>
    </row>
    <row r="93" spans="1:128" ht="14.25" thickBot="1">
      <c r="A93" s="715">
        <v>67</v>
      </c>
      <c r="B93" s="716"/>
      <c r="C93" s="678">
        <f>入力シート!C93</f>
        <v>0</v>
      </c>
      <c r="D93" s="676"/>
      <c r="E93" s="676"/>
      <c r="F93" s="676"/>
      <c r="G93" s="693">
        <f>入力シート!G93</f>
        <v>0</v>
      </c>
      <c r="H93" s="676"/>
      <c r="I93" s="676"/>
      <c r="J93" s="676"/>
      <c r="K93" s="693">
        <f>入力シート!K93</f>
        <v>0</v>
      </c>
      <c r="L93" s="676"/>
      <c r="M93" s="676"/>
      <c r="N93" s="676"/>
      <c r="O93" s="677"/>
      <c r="P93" s="673">
        <f>入力シート!P93</f>
        <v>0</v>
      </c>
      <c r="Q93" s="674"/>
      <c r="R93" s="674"/>
      <c r="S93" s="674"/>
      <c r="T93" s="674"/>
      <c r="U93" s="674"/>
      <c r="V93" s="674"/>
      <c r="W93" s="670">
        <f>入力シート!W93</f>
        <v>0</v>
      </c>
      <c r="X93" s="671"/>
      <c r="Y93" s="671"/>
      <c r="Z93" s="671"/>
      <c r="AA93" s="671"/>
      <c r="AB93" s="671"/>
      <c r="AC93" s="671"/>
      <c r="AD93" s="671"/>
      <c r="AE93" s="672"/>
      <c r="AF93" s="673">
        <f>入力シート!AF93</f>
        <v>0</v>
      </c>
      <c r="AG93" s="674"/>
      <c r="AH93" s="674"/>
      <c r="AI93" s="674"/>
      <c r="AJ93" s="674"/>
      <c r="AK93" s="674"/>
      <c r="AL93" s="674"/>
      <c r="AM93" s="674"/>
      <c r="AN93" s="675"/>
      <c r="AO93" s="710">
        <f>入力シート!AO93</f>
        <v>0</v>
      </c>
      <c r="AP93" s="677"/>
      <c r="AQ93" s="678">
        <f>入力シート!AQ93</f>
        <v>0</v>
      </c>
      <c r="AR93" s="676"/>
      <c r="AS93" s="676"/>
      <c r="AT93" s="693">
        <f>入力シート!AT93</f>
        <v>0</v>
      </c>
      <c r="AU93" s="676"/>
      <c r="AV93" s="693">
        <f>入力シート!AV93</f>
        <v>0</v>
      </c>
      <c r="AW93" s="677"/>
      <c r="AX93" s="713">
        <f>入力シート!AX93</f>
        <v>0</v>
      </c>
      <c r="AY93" s="714"/>
      <c r="AZ93" s="694">
        <f>入力シート!AZ93</f>
        <v>0</v>
      </c>
      <c r="BA93" s="695"/>
      <c r="BB93" s="694">
        <f>入力シート!BB93</f>
        <v>0</v>
      </c>
      <c r="BC93" s="695"/>
      <c r="BD93" s="694">
        <f>入力シート!BD93</f>
        <v>0</v>
      </c>
      <c r="BE93" s="695"/>
      <c r="BF93" s="694">
        <f>入力シート!BF93</f>
        <v>0</v>
      </c>
      <c r="BG93" s="695"/>
      <c r="BH93" s="706">
        <f>入力シート!BH93</f>
        <v>0</v>
      </c>
      <c r="BI93" s="676"/>
      <c r="BJ93" s="676">
        <f>入力シート!BJ93</f>
        <v>0</v>
      </c>
      <c r="BK93" s="677"/>
      <c r="BL93" s="706">
        <f>入力シート!BL93</f>
        <v>0</v>
      </c>
      <c r="BM93" s="676"/>
      <c r="BN93" s="676">
        <f>入力シート!BN93</f>
        <v>0</v>
      </c>
      <c r="BO93" s="707"/>
      <c r="BP93" s="699">
        <f>入力シート!BP93</f>
        <v>0</v>
      </c>
      <c r="BQ93" s="676"/>
      <c r="BR93" s="676">
        <f>入力シート!BR93</f>
        <v>0</v>
      </c>
      <c r="BS93" s="677"/>
      <c r="BT93" s="699">
        <f>入力シート!BT93</f>
        <v>0</v>
      </c>
      <c r="BU93" s="676"/>
      <c r="BV93" s="676">
        <f>入力シート!BV93</f>
        <v>0</v>
      </c>
      <c r="BW93" s="677"/>
      <c r="BX93" s="708">
        <f>入力シート!BX93</f>
        <v>0</v>
      </c>
      <c r="BY93" s="709"/>
      <c r="BZ93" s="676">
        <f>入力シート!BZ93</f>
        <v>0</v>
      </c>
      <c r="CA93" s="677"/>
      <c r="CB93" s="720">
        <f>入力シート!CB93</f>
        <v>0</v>
      </c>
      <c r="CC93" s="709"/>
      <c r="CD93" s="676">
        <f>入力シート!CD93</f>
        <v>0</v>
      </c>
      <c r="CE93" s="721"/>
      <c r="CF93" s="39"/>
      <c r="CG93" s="39"/>
      <c r="CH93" s="100" t="s">
        <v>355</v>
      </c>
      <c r="CI93" s="147">
        <v>6</v>
      </c>
      <c r="CJ93" s="589" t="str">
        <f>IFERROR(VLOOKUP(CH93&amp;CI93,WORK!$Y$3:$Z$72,2,FALSE)," ")</f>
        <v xml:space="preserve"> </v>
      </c>
      <c r="CK93" s="590"/>
      <c r="CL93" s="590"/>
      <c r="CM93" s="590"/>
      <c r="CN93" s="590"/>
      <c r="CO93" s="590"/>
      <c r="CP93" s="591"/>
      <c r="CQ93" s="100" t="s">
        <v>355</v>
      </c>
      <c r="CR93" s="147">
        <v>6</v>
      </c>
      <c r="CS93" s="691" t="str">
        <f>IFERROR(VLOOKUP(CQ93&amp;CR93,WORK!$AD$3:$AE$72,2,FALSE),"")</f>
        <v/>
      </c>
      <c r="CT93" s="691"/>
      <c r="CU93" s="691"/>
      <c r="CV93" s="691"/>
      <c r="CW93" s="691"/>
      <c r="CX93" s="691"/>
      <c r="CY93" s="692"/>
      <c r="CZ93" s="141" t="s">
        <v>354</v>
      </c>
      <c r="DA93" s="58" t="s">
        <v>234</v>
      </c>
      <c r="DB93" s="760" t="str">
        <f>IFERROR(VLOOKUP(CZ93&amp;DA93,WORK!$AI$3:$AJ$72,2,FALSE)," ")</f>
        <v xml:space="preserve"> </v>
      </c>
      <c r="DC93" s="760"/>
      <c r="DD93" s="760"/>
      <c r="DE93" s="760"/>
      <c r="DF93" s="760"/>
      <c r="DG93" s="760"/>
      <c r="DH93" s="761"/>
      <c r="DI93" s="102" t="s">
        <v>354</v>
      </c>
      <c r="DJ93" s="58" t="s">
        <v>7</v>
      </c>
      <c r="DK93" s="760" t="str">
        <f>IFERROR(VLOOKUP(DI93&amp;DJ93,WORK!$AN$3:$AO$72,2,FALSE)," ")</f>
        <v xml:space="preserve"> </v>
      </c>
      <c r="DL93" s="760"/>
      <c r="DM93" s="760"/>
      <c r="DN93" s="760"/>
      <c r="DO93" s="760"/>
      <c r="DP93" s="760"/>
      <c r="DQ93" s="761"/>
      <c r="DR93" s="92"/>
      <c r="DX93" s="40"/>
    </row>
    <row r="94" spans="1:128">
      <c r="A94" s="715">
        <v>68</v>
      </c>
      <c r="B94" s="716"/>
      <c r="C94" s="678">
        <f>入力シート!C94</f>
        <v>0</v>
      </c>
      <c r="D94" s="676"/>
      <c r="E94" s="676"/>
      <c r="F94" s="676"/>
      <c r="G94" s="693">
        <f>入力シート!G94</f>
        <v>0</v>
      </c>
      <c r="H94" s="676"/>
      <c r="I94" s="676"/>
      <c r="J94" s="676"/>
      <c r="K94" s="693">
        <f>入力シート!K94</f>
        <v>0</v>
      </c>
      <c r="L94" s="676"/>
      <c r="M94" s="676"/>
      <c r="N94" s="676"/>
      <c r="O94" s="677"/>
      <c r="P94" s="673">
        <f>入力シート!P94</f>
        <v>0</v>
      </c>
      <c r="Q94" s="674"/>
      <c r="R94" s="674"/>
      <c r="S94" s="674"/>
      <c r="T94" s="674"/>
      <c r="U94" s="674"/>
      <c r="V94" s="674"/>
      <c r="W94" s="670">
        <f>入力シート!W94</f>
        <v>0</v>
      </c>
      <c r="X94" s="671"/>
      <c r="Y94" s="671"/>
      <c r="Z94" s="671"/>
      <c r="AA94" s="671"/>
      <c r="AB94" s="671"/>
      <c r="AC94" s="671"/>
      <c r="AD94" s="671"/>
      <c r="AE94" s="672"/>
      <c r="AF94" s="673">
        <f>入力シート!AF94</f>
        <v>0</v>
      </c>
      <c r="AG94" s="674"/>
      <c r="AH94" s="674"/>
      <c r="AI94" s="674"/>
      <c r="AJ94" s="674"/>
      <c r="AK94" s="674"/>
      <c r="AL94" s="674"/>
      <c r="AM94" s="674"/>
      <c r="AN94" s="675"/>
      <c r="AO94" s="710">
        <f>入力シート!AO94</f>
        <v>0</v>
      </c>
      <c r="AP94" s="677"/>
      <c r="AQ94" s="678">
        <f>入力シート!AQ94</f>
        <v>0</v>
      </c>
      <c r="AR94" s="676"/>
      <c r="AS94" s="676"/>
      <c r="AT94" s="693">
        <f>入力シート!AT94</f>
        <v>0</v>
      </c>
      <c r="AU94" s="676"/>
      <c r="AV94" s="693">
        <f>入力シート!AV94</f>
        <v>0</v>
      </c>
      <c r="AW94" s="677"/>
      <c r="AX94" s="713">
        <f>入力シート!AX94</f>
        <v>0</v>
      </c>
      <c r="AY94" s="714"/>
      <c r="AZ94" s="694">
        <f>入力シート!AZ94</f>
        <v>0</v>
      </c>
      <c r="BA94" s="695"/>
      <c r="BB94" s="694">
        <f>入力シート!BB94</f>
        <v>0</v>
      </c>
      <c r="BC94" s="695"/>
      <c r="BD94" s="694">
        <f>入力シート!BD94</f>
        <v>0</v>
      </c>
      <c r="BE94" s="695"/>
      <c r="BF94" s="694">
        <f>入力シート!BF94</f>
        <v>0</v>
      </c>
      <c r="BG94" s="695"/>
      <c r="BH94" s="706">
        <f>入力シート!BH94</f>
        <v>0</v>
      </c>
      <c r="BI94" s="676"/>
      <c r="BJ94" s="676">
        <f>入力シート!BJ94</f>
        <v>0</v>
      </c>
      <c r="BK94" s="677"/>
      <c r="BL94" s="706">
        <f>入力シート!BL94</f>
        <v>0</v>
      </c>
      <c r="BM94" s="676"/>
      <c r="BN94" s="676">
        <f>入力シート!BN94</f>
        <v>0</v>
      </c>
      <c r="BO94" s="707"/>
      <c r="BP94" s="699">
        <f>入力シート!BP94</f>
        <v>0</v>
      </c>
      <c r="BQ94" s="676"/>
      <c r="BR94" s="676">
        <f>入力シート!BR94</f>
        <v>0</v>
      </c>
      <c r="BS94" s="677"/>
      <c r="BT94" s="699">
        <f>入力シート!BT94</f>
        <v>0</v>
      </c>
      <c r="BU94" s="676"/>
      <c r="BV94" s="676">
        <f>入力シート!BV94</f>
        <v>0</v>
      </c>
      <c r="BW94" s="677"/>
      <c r="BX94" s="708">
        <f>入力シート!BX94</f>
        <v>0</v>
      </c>
      <c r="BY94" s="709"/>
      <c r="BZ94" s="676">
        <f>入力シート!BZ94</f>
        <v>0</v>
      </c>
      <c r="CA94" s="677"/>
      <c r="CB94" s="720">
        <f>入力シート!CB94</f>
        <v>0</v>
      </c>
      <c r="CC94" s="709"/>
      <c r="CD94" s="676">
        <f>入力シート!CD94</f>
        <v>0</v>
      </c>
      <c r="CE94" s="721"/>
      <c r="CF94" s="39"/>
      <c r="CG94" s="39"/>
      <c r="CH94" s="100" t="s">
        <v>355</v>
      </c>
      <c r="CI94" s="147">
        <v>7</v>
      </c>
      <c r="CJ94" s="589" t="str">
        <f>IFERROR(VLOOKUP(CH94&amp;CI94,WORK!$Y$3:$Z$72,2,FALSE)," ")</f>
        <v xml:space="preserve"> </v>
      </c>
      <c r="CK94" s="590"/>
      <c r="CL94" s="590"/>
      <c r="CM94" s="590"/>
      <c r="CN94" s="590"/>
      <c r="CO94" s="590"/>
      <c r="CP94" s="591"/>
      <c r="CQ94" s="100" t="s">
        <v>355</v>
      </c>
      <c r="CR94" s="147">
        <v>7</v>
      </c>
      <c r="CS94" s="691" t="str">
        <f>IFERROR(VLOOKUP(CQ94&amp;CR94,WORK!$AD$3:$AE$72,2,FALSE),"")</f>
        <v/>
      </c>
      <c r="CT94" s="691"/>
      <c r="CU94" s="691"/>
      <c r="CV94" s="691"/>
      <c r="CW94" s="691"/>
      <c r="CX94" s="691"/>
      <c r="CY94" s="692"/>
      <c r="DJ94" s="92"/>
      <c r="DN94" s="40"/>
      <c r="DR94" s="92"/>
      <c r="DX94" s="40"/>
    </row>
    <row r="95" spans="1:128">
      <c r="A95" s="715">
        <v>69</v>
      </c>
      <c r="B95" s="716"/>
      <c r="C95" s="678">
        <f>入力シート!C95</f>
        <v>0</v>
      </c>
      <c r="D95" s="676"/>
      <c r="E95" s="676"/>
      <c r="F95" s="676"/>
      <c r="G95" s="693">
        <f>入力シート!G95</f>
        <v>0</v>
      </c>
      <c r="H95" s="676"/>
      <c r="I95" s="676"/>
      <c r="J95" s="676"/>
      <c r="K95" s="693">
        <f>入力シート!K95</f>
        <v>0</v>
      </c>
      <c r="L95" s="676"/>
      <c r="M95" s="676"/>
      <c r="N95" s="676"/>
      <c r="O95" s="677"/>
      <c r="P95" s="673">
        <f>入力シート!P95</f>
        <v>0</v>
      </c>
      <c r="Q95" s="674"/>
      <c r="R95" s="674"/>
      <c r="S95" s="674"/>
      <c r="T95" s="674"/>
      <c r="U95" s="674"/>
      <c r="V95" s="674"/>
      <c r="W95" s="670">
        <f>入力シート!W95</f>
        <v>0</v>
      </c>
      <c r="X95" s="671"/>
      <c r="Y95" s="671"/>
      <c r="Z95" s="671"/>
      <c r="AA95" s="671"/>
      <c r="AB95" s="671"/>
      <c r="AC95" s="671"/>
      <c r="AD95" s="671"/>
      <c r="AE95" s="672"/>
      <c r="AF95" s="673">
        <f>入力シート!AF95</f>
        <v>0</v>
      </c>
      <c r="AG95" s="674"/>
      <c r="AH95" s="674"/>
      <c r="AI95" s="674"/>
      <c r="AJ95" s="674"/>
      <c r="AK95" s="674"/>
      <c r="AL95" s="674"/>
      <c r="AM95" s="674"/>
      <c r="AN95" s="675"/>
      <c r="AO95" s="710">
        <f>入力シート!AO95</f>
        <v>0</v>
      </c>
      <c r="AP95" s="677"/>
      <c r="AQ95" s="678">
        <f>入力シート!AQ95</f>
        <v>0</v>
      </c>
      <c r="AR95" s="676"/>
      <c r="AS95" s="676"/>
      <c r="AT95" s="693">
        <f>入力シート!AT95</f>
        <v>0</v>
      </c>
      <c r="AU95" s="676"/>
      <c r="AV95" s="693">
        <f>入力シート!AV95</f>
        <v>0</v>
      </c>
      <c r="AW95" s="677"/>
      <c r="AX95" s="713">
        <f>入力シート!AX95</f>
        <v>0</v>
      </c>
      <c r="AY95" s="714"/>
      <c r="AZ95" s="694">
        <f>入力シート!AZ95</f>
        <v>0</v>
      </c>
      <c r="BA95" s="695"/>
      <c r="BB95" s="694">
        <f>入力シート!BB95</f>
        <v>0</v>
      </c>
      <c r="BC95" s="695"/>
      <c r="BD95" s="694">
        <f>入力シート!BD95</f>
        <v>0</v>
      </c>
      <c r="BE95" s="695"/>
      <c r="BF95" s="694">
        <f>入力シート!BF95</f>
        <v>0</v>
      </c>
      <c r="BG95" s="695"/>
      <c r="BH95" s="706">
        <f>入力シート!BH95</f>
        <v>0</v>
      </c>
      <c r="BI95" s="676"/>
      <c r="BJ95" s="676">
        <f>入力シート!BJ95</f>
        <v>0</v>
      </c>
      <c r="BK95" s="677"/>
      <c r="BL95" s="706">
        <f>入力シート!BL95</f>
        <v>0</v>
      </c>
      <c r="BM95" s="676"/>
      <c r="BN95" s="676">
        <f>入力シート!BN95</f>
        <v>0</v>
      </c>
      <c r="BO95" s="707"/>
      <c r="BP95" s="699">
        <f>入力シート!BP95</f>
        <v>0</v>
      </c>
      <c r="BQ95" s="676"/>
      <c r="BR95" s="676">
        <f>入力シート!BR95</f>
        <v>0</v>
      </c>
      <c r="BS95" s="677"/>
      <c r="BT95" s="699">
        <f>入力シート!BT95</f>
        <v>0</v>
      </c>
      <c r="BU95" s="676"/>
      <c r="BV95" s="676">
        <f>入力シート!BV95</f>
        <v>0</v>
      </c>
      <c r="BW95" s="677"/>
      <c r="BX95" s="708">
        <f>入力シート!BX95</f>
        <v>0</v>
      </c>
      <c r="BY95" s="709"/>
      <c r="BZ95" s="676">
        <f>入力シート!BZ95</f>
        <v>0</v>
      </c>
      <c r="CA95" s="677"/>
      <c r="CB95" s="720">
        <f>入力シート!CB95</f>
        <v>0</v>
      </c>
      <c r="CC95" s="709"/>
      <c r="CD95" s="676">
        <f>入力シート!CD95</f>
        <v>0</v>
      </c>
      <c r="CE95" s="721"/>
      <c r="CF95" s="39"/>
      <c r="CG95" s="39"/>
      <c r="CH95" s="100" t="s">
        <v>355</v>
      </c>
      <c r="CI95" s="147">
        <v>8</v>
      </c>
      <c r="CJ95" s="589" t="str">
        <f>IFERROR(VLOOKUP(CH95&amp;CI95,WORK!$Y$3:$Z$72,2,FALSE)," ")</f>
        <v xml:space="preserve"> </v>
      </c>
      <c r="CK95" s="590"/>
      <c r="CL95" s="590"/>
      <c r="CM95" s="590"/>
      <c r="CN95" s="590"/>
      <c r="CO95" s="590"/>
      <c r="CP95" s="591"/>
      <c r="CQ95" s="100" t="s">
        <v>355</v>
      </c>
      <c r="CR95" s="147">
        <v>8</v>
      </c>
      <c r="CS95" s="691" t="str">
        <f>IFERROR(VLOOKUP(CQ95&amp;CR95,WORK!$AD$3:$AE$72,2,FALSE),"")</f>
        <v/>
      </c>
      <c r="CT95" s="691"/>
      <c r="CU95" s="691"/>
      <c r="CV95" s="691"/>
      <c r="CW95" s="691"/>
      <c r="CX95" s="691"/>
      <c r="CY95" s="692"/>
      <c r="DJ95" s="92"/>
      <c r="DN95" s="40"/>
      <c r="DR95" s="92"/>
      <c r="DX95" s="40"/>
    </row>
    <row r="96" spans="1:128" ht="14.25" thickBot="1">
      <c r="A96" s="724">
        <v>70</v>
      </c>
      <c r="B96" s="725"/>
      <c r="C96" s="726">
        <f>入力シート!C96</f>
        <v>0</v>
      </c>
      <c r="D96" s="722"/>
      <c r="E96" s="722"/>
      <c r="F96" s="722"/>
      <c r="G96" s="727">
        <f>入力シート!G96</f>
        <v>0</v>
      </c>
      <c r="H96" s="722"/>
      <c r="I96" s="722"/>
      <c r="J96" s="722"/>
      <c r="K96" s="727">
        <f>入力シート!K96</f>
        <v>0</v>
      </c>
      <c r="L96" s="722"/>
      <c r="M96" s="722"/>
      <c r="N96" s="722"/>
      <c r="O96" s="723"/>
      <c r="P96" s="728">
        <f>入力シート!P96</f>
        <v>0</v>
      </c>
      <c r="Q96" s="729"/>
      <c r="R96" s="729"/>
      <c r="S96" s="729"/>
      <c r="T96" s="729"/>
      <c r="U96" s="729"/>
      <c r="V96" s="729"/>
      <c r="W96" s="730">
        <f>入力シート!W96</f>
        <v>0</v>
      </c>
      <c r="X96" s="731"/>
      <c r="Y96" s="731"/>
      <c r="Z96" s="731"/>
      <c r="AA96" s="731"/>
      <c r="AB96" s="731"/>
      <c r="AC96" s="731"/>
      <c r="AD96" s="731"/>
      <c r="AE96" s="732"/>
      <c r="AF96" s="728">
        <f>入力シート!AF96</f>
        <v>0</v>
      </c>
      <c r="AG96" s="729"/>
      <c r="AH96" s="729"/>
      <c r="AI96" s="729"/>
      <c r="AJ96" s="729"/>
      <c r="AK96" s="729"/>
      <c r="AL96" s="729"/>
      <c r="AM96" s="729"/>
      <c r="AN96" s="733"/>
      <c r="AO96" s="734">
        <f>入力シート!AO96</f>
        <v>0</v>
      </c>
      <c r="AP96" s="723"/>
      <c r="AQ96" s="734">
        <f>入力シート!AQ96</f>
        <v>0</v>
      </c>
      <c r="AR96" s="722"/>
      <c r="AS96" s="722"/>
      <c r="AT96" s="727">
        <f>入力シート!AT96</f>
        <v>0</v>
      </c>
      <c r="AU96" s="722"/>
      <c r="AV96" s="727">
        <f>入力シート!AV96</f>
        <v>0</v>
      </c>
      <c r="AW96" s="723"/>
      <c r="AX96" s="735">
        <f>入力シート!AX96</f>
        <v>0</v>
      </c>
      <c r="AY96" s="736"/>
      <c r="AZ96" s="739">
        <f>入力シート!AZ96</f>
        <v>0</v>
      </c>
      <c r="BA96" s="740"/>
      <c r="BB96" s="739">
        <f>入力シート!BB96</f>
        <v>0</v>
      </c>
      <c r="BC96" s="740"/>
      <c r="BD96" s="739">
        <f>入力シート!BD96</f>
        <v>0</v>
      </c>
      <c r="BE96" s="740"/>
      <c r="BF96" s="739">
        <f>入力シート!BF96</f>
        <v>0</v>
      </c>
      <c r="BG96" s="740"/>
      <c r="BH96" s="737">
        <f>入力シート!BH96</f>
        <v>0</v>
      </c>
      <c r="BI96" s="722"/>
      <c r="BJ96" s="722">
        <f>入力シート!BJ96</f>
        <v>0</v>
      </c>
      <c r="BK96" s="723"/>
      <c r="BL96" s="737">
        <f>入力シート!BL96</f>
        <v>0</v>
      </c>
      <c r="BM96" s="722"/>
      <c r="BN96" s="722">
        <f>入力シート!BN96</f>
        <v>0</v>
      </c>
      <c r="BO96" s="743"/>
      <c r="BP96" s="738">
        <f>入力シート!BP96</f>
        <v>0</v>
      </c>
      <c r="BQ96" s="722"/>
      <c r="BR96" s="722">
        <f>入力シート!BR96</f>
        <v>0</v>
      </c>
      <c r="BS96" s="723"/>
      <c r="BT96" s="738">
        <f>入力シート!BT96</f>
        <v>0</v>
      </c>
      <c r="BU96" s="722"/>
      <c r="BV96" s="722">
        <f>入力シート!BV96</f>
        <v>0</v>
      </c>
      <c r="BW96" s="723"/>
      <c r="BX96" s="806">
        <f>入力シート!BX96</f>
        <v>0</v>
      </c>
      <c r="BY96" s="749"/>
      <c r="BZ96" s="722">
        <f>入力シート!BZ96</f>
        <v>0</v>
      </c>
      <c r="CA96" s="723"/>
      <c r="CB96" s="748">
        <f>入力シート!CB96</f>
        <v>0</v>
      </c>
      <c r="CC96" s="749"/>
      <c r="CD96" s="722">
        <f>入力シート!CD96</f>
        <v>0</v>
      </c>
      <c r="CE96" s="750"/>
      <c r="CG96" s="39"/>
      <c r="CH96" s="100" t="s">
        <v>355</v>
      </c>
      <c r="CI96" s="96" t="s">
        <v>6</v>
      </c>
      <c r="CJ96" s="589" t="str">
        <f>IFERROR(VLOOKUP(CH96&amp;CI96,WORK!$Y$3:$Z$72,2,FALSE)," ")</f>
        <v xml:space="preserve"> </v>
      </c>
      <c r="CK96" s="590"/>
      <c r="CL96" s="590"/>
      <c r="CM96" s="590"/>
      <c r="CN96" s="590"/>
      <c r="CO96" s="590"/>
      <c r="CP96" s="591"/>
      <c r="CQ96" s="100" t="s">
        <v>355</v>
      </c>
      <c r="CR96" s="96" t="s">
        <v>6</v>
      </c>
      <c r="CS96" s="691" t="str">
        <f>IFERROR(VLOOKUP(CQ96&amp;CR96,WORK!$AD$3:$AE$72,2,FALSE),"")</f>
        <v/>
      </c>
      <c r="CT96" s="691"/>
      <c r="CU96" s="691"/>
      <c r="CV96" s="691"/>
      <c r="CW96" s="691"/>
      <c r="CX96" s="691"/>
      <c r="CY96" s="692"/>
      <c r="DJ96" s="92"/>
      <c r="DN96" s="40"/>
      <c r="DR96" s="92"/>
      <c r="DX96" s="40"/>
    </row>
    <row r="97" spans="50:131" ht="14.25" thickBot="1">
      <c r="AX97" s="4"/>
      <c r="AY97" s="4"/>
      <c r="CB97" s="59"/>
      <c r="CC97" s="59"/>
      <c r="CG97" s="39"/>
      <c r="CH97" s="102" t="s">
        <v>355</v>
      </c>
      <c r="CI97" s="103" t="s">
        <v>7</v>
      </c>
      <c r="CJ97" s="717" t="str">
        <f>IFERROR(VLOOKUP(CH97&amp;CI97,WORK!$Y$3:$Z$72,2,FALSE)," ")</f>
        <v xml:space="preserve"> </v>
      </c>
      <c r="CK97" s="718"/>
      <c r="CL97" s="718"/>
      <c r="CM97" s="718"/>
      <c r="CN97" s="718"/>
      <c r="CO97" s="718"/>
      <c r="CP97" s="719"/>
      <c r="CQ97" s="102" t="s">
        <v>355</v>
      </c>
      <c r="CR97" s="103" t="s">
        <v>7</v>
      </c>
      <c r="CS97" s="762" t="str">
        <f>IFERROR(VLOOKUP(CQ97&amp;CR97,WORK!$AD$3:$AE$72,2,FALSE),"")</f>
        <v/>
      </c>
      <c r="CT97" s="762"/>
      <c r="CU97" s="762"/>
      <c r="CV97" s="762"/>
      <c r="CW97" s="762"/>
      <c r="CX97" s="762"/>
      <c r="CY97" s="763"/>
      <c r="DJ97" s="92"/>
      <c r="DN97" s="40"/>
      <c r="DR97" s="92"/>
      <c r="DX97" s="40"/>
    </row>
    <row r="98" spans="50:131">
      <c r="AX98" s="4"/>
      <c r="AY98" s="4"/>
      <c r="CG98" s="39"/>
      <c r="CQ98" s="39"/>
      <c r="CR98" s="39"/>
      <c r="CS98" s="39"/>
      <c r="CT98" s="39"/>
      <c r="CU98" s="39"/>
      <c r="CV98" s="39"/>
      <c r="CW98" s="39"/>
      <c r="CX98" s="39"/>
      <c r="CY98" s="39"/>
      <c r="DJ98" s="92"/>
      <c r="DN98" s="40"/>
      <c r="DR98" s="92"/>
      <c r="DX98" s="40"/>
    </row>
    <row r="99" spans="50:131">
      <c r="AX99" s="4"/>
      <c r="AY99" s="4"/>
      <c r="CG99" s="39"/>
      <c r="CH99" s="97"/>
      <c r="CI99" s="39"/>
      <c r="CJ99" s="39"/>
      <c r="CK99" s="39"/>
      <c r="CL99" s="39"/>
      <c r="CM99" s="39"/>
      <c r="CN99" s="39"/>
      <c r="CO99" s="39"/>
      <c r="CP99" s="39"/>
      <c r="CQ99" s="39"/>
      <c r="CR99" s="39"/>
      <c r="CS99" s="39"/>
      <c r="CT99" s="39"/>
      <c r="CU99" s="39"/>
      <c r="CV99" s="39"/>
      <c r="CW99" s="39"/>
      <c r="CX99" s="39"/>
      <c r="CY99" s="39"/>
      <c r="DJ99" s="92"/>
      <c r="DN99" s="40"/>
      <c r="DR99" s="92"/>
      <c r="DX99" s="40"/>
    </row>
    <row r="100" spans="50:131">
      <c r="AX100" s="4"/>
      <c r="AY100" s="4"/>
      <c r="CG100" s="39"/>
      <c r="CH100" s="97"/>
      <c r="CI100" s="39"/>
      <c r="CJ100" s="39"/>
      <c r="CK100" s="39"/>
      <c r="CL100" s="39"/>
      <c r="CM100" s="39"/>
      <c r="CN100" s="39"/>
      <c r="CO100" s="39"/>
      <c r="CP100" s="39"/>
      <c r="CQ100" s="39"/>
      <c r="CR100" s="39"/>
      <c r="CS100" s="39"/>
      <c r="CT100" s="39"/>
      <c r="CU100" s="39"/>
      <c r="CV100" s="39"/>
      <c r="CW100" s="39"/>
      <c r="CX100" s="39"/>
      <c r="CY100" s="39"/>
      <c r="DI100" s="39"/>
      <c r="DJ100" s="91"/>
      <c r="DK100" s="39"/>
      <c r="DL100" s="39"/>
      <c r="DM100" s="39"/>
      <c r="DN100" s="39"/>
      <c r="DO100" s="39"/>
      <c r="DP100" s="39"/>
      <c r="DQ100" s="39"/>
      <c r="DR100" s="92"/>
      <c r="DX100" s="40"/>
    </row>
    <row r="101" spans="50:131">
      <c r="AX101" s="4"/>
      <c r="AY101" s="4"/>
      <c r="CG101" s="39"/>
      <c r="CH101" s="97"/>
      <c r="CI101" s="39"/>
      <c r="CJ101" s="39"/>
      <c r="CK101" s="39"/>
      <c r="CL101" s="39"/>
      <c r="CM101" s="39"/>
      <c r="CN101" s="39"/>
      <c r="CO101" s="39"/>
      <c r="CP101" s="39"/>
      <c r="CQ101" s="39"/>
      <c r="CR101" s="39"/>
      <c r="CS101" s="39"/>
      <c r="CT101" s="39"/>
      <c r="CU101" s="39"/>
      <c r="CV101" s="39"/>
      <c r="CW101" s="39"/>
      <c r="CX101" s="39"/>
      <c r="CY101" s="39"/>
      <c r="DI101" s="39"/>
      <c r="DJ101" s="91"/>
      <c r="DK101" s="39"/>
      <c r="DL101" s="39"/>
      <c r="DM101" s="39"/>
      <c r="DN101" s="39"/>
      <c r="DO101" s="39"/>
      <c r="DP101" s="39"/>
      <c r="DQ101" s="39"/>
      <c r="DR101" s="92"/>
      <c r="DX101" s="40"/>
    </row>
    <row r="102" spans="50:131">
      <c r="CG102" s="39"/>
      <c r="CH102" s="97"/>
      <c r="CI102" s="39"/>
      <c r="CJ102" s="39"/>
      <c r="CK102" s="39"/>
      <c r="CL102" s="39"/>
      <c r="CM102" s="39"/>
      <c r="CN102" s="39"/>
      <c r="CO102" s="39"/>
      <c r="CP102" s="39"/>
      <c r="CQ102" s="39"/>
      <c r="CR102" s="39"/>
      <c r="CS102" s="39"/>
      <c r="CT102" s="39"/>
      <c r="CU102" s="39"/>
      <c r="CV102" s="39"/>
      <c r="CW102" s="39"/>
      <c r="CX102" s="39"/>
      <c r="CY102" s="39"/>
      <c r="DI102" s="39"/>
      <c r="DJ102" s="91"/>
      <c r="DK102" s="39"/>
      <c r="DL102" s="39"/>
      <c r="DM102" s="39"/>
      <c r="DN102" s="39"/>
      <c r="DO102" s="39"/>
      <c r="DP102" s="39"/>
      <c r="DQ102" s="39"/>
      <c r="DR102" s="92"/>
      <c r="DX102" s="40"/>
    </row>
    <row r="103" spans="50:131">
      <c r="CG103" s="39"/>
      <c r="CH103" s="97"/>
      <c r="CI103" s="39"/>
      <c r="CJ103" s="39"/>
      <c r="CK103" s="39"/>
      <c r="CL103" s="39"/>
      <c r="CM103" s="39"/>
      <c r="CN103" s="39"/>
      <c r="CO103" s="39"/>
      <c r="CP103" s="39"/>
      <c r="CQ103" s="39"/>
      <c r="CR103" s="39"/>
      <c r="CS103" s="39"/>
      <c r="CT103" s="39"/>
      <c r="CU103" s="39"/>
      <c r="CV103" s="39"/>
      <c r="CW103" s="39"/>
      <c r="CX103" s="39"/>
      <c r="CY103" s="39"/>
      <c r="DI103" s="39"/>
      <c r="DJ103" s="91"/>
      <c r="DK103" s="39"/>
      <c r="DL103" s="39"/>
      <c r="DM103" s="39"/>
      <c r="DN103" s="39"/>
      <c r="DO103" s="39"/>
      <c r="DP103" s="39"/>
      <c r="DQ103" s="39"/>
      <c r="DR103" s="92"/>
      <c r="DX103" s="40"/>
    </row>
    <row r="104" spans="50:131">
      <c r="CG104" s="39"/>
      <c r="CH104" s="97"/>
      <c r="CI104" s="39"/>
      <c r="CJ104" s="39"/>
      <c r="CK104" s="39"/>
      <c r="CL104" s="39"/>
      <c r="CM104" s="39"/>
      <c r="CN104" s="39"/>
      <c r="CO104" s="39"/>
      <c r="CP104" s="39"/>
      <c r="CQ104" s="39"/>
      <c r="CR104" s="39"/>
      <c r="CS104" s="39"/>
      <c r="CT104" s="39"/>
      <c r="CU104" s="39"/>
      <c r="CV104" s="39"/>
      <c r="CW104" s="39"/>
      <c r="CX104" s="39"/>
      <c r="CY104" s="39"/>
      <c r="DI104" s="39"/>
      <c r="DJ104" s="91"/>
      <c r="DK104" s="39"/>
      <c r="DL104" s="39"/>
      <c r="DM104" s="39"/>
      <c r="DN104" s="39"/>
      <c r="DO104" s="39"/>
      <c r="DP104" s="39"/>
      <c r="DQ104" s="39"/>
      <c r="DR104" s="39"/>
      <c r="DS104" s="39"/>
      <c r="DT104" s="92"/>
      <c r="DX104" s="40"/>
    </row>
    <row r="105" spans="50:131">
      <c r="CG105" s="39"/>
      <c r="CH105" s="97"/>
      <c r="CI105" s="39"/>
      <c r="CJ105" s="39"/>
      <c r="CK105" s="39"/>
      <c r="CL105" s="39"/>
      <c r="CM105" s="39"/>
      <c r="CN105" s="39"/>
      <c r="CO105" s="39"/>
      <c r="CP105" s="39"/>
      <c r="CQ105" s="39"/>
      <c r="CR105" s="39"/>
      <c r="CS105" s="39"/>
      <c r="CT105" s="39"/>
      <c r="CU105" s="39"/>
      <c r="CV105" s="39"/>
      <c r="CW105" s="39"/>
      <c r="CX105" s="39"/>
      <c r="CY105" s="39"/>
      <c r="DI105" s="39"/>
      <c r="DJ105" s="91"/>
      <c r="DK105" s="39"/>
      <c r="DL105" s="39"/>
      <c r="DM105" s="39"/>
      <c r="DN105" s="39"/>
      <c r="DO105" s="39"/>
      <c r="DP105" s="39"/>
      <c r="DQ105" s="39"/>
      <c r="DR105" s="39"/>
      <c r="DS105" s="39"/>
      <c r="DT105" s="92"/>
      <c r="DX105" s="40"/>
    </row>
    <row r="106" spans="50:131">
      <c r="CG106" s="39"/>
      <c r="CH106" s="97"/>
      <c r="CI106" s="39"/>
      <c r="CJ106" s="39"/>
      <c r="CK106" s="39"/>
      <c r="CL106" s="39"/>
      <c r="CM106" s="39"/>
      <c r="CN106" s="39"/>
      <c r="CO106" s="39"/>
      <c r="CP106" s="39"/>
      <c r="CQ106" s="39"/>
      <c r="CR106" s="39"/>
      <c r="CS106" s="39"/>
      <c r="CT106" s="39"/>
      <c r="CU106" s="39"/>
      <c r="CV106" s="39"/>
      <c r="CW106" s="39"/>
      <c r="CX106" s="39"/>
      <c r="CY106" s="39"/>
      <c r="DI106" s="39"/>
      <c r="DJ106" s="91"/>
      <c r="DK106" s="39"/>
      <c r="DL106" s="39"/>
      <c r="DM106" s="39"/>
      <c r="DN106" s="39"/>
      <c r="DO106" s="39"/>
      <c r="DP106" s="39"/>
      <c r="DQ106" s="39"/>
      <c r="DR106" s="39"/>
      <c r="DS106" s="39"/>
      <c r="DT106" s="92"/>
      <c r="DX106" s="40"/>
    </row>
    <row r="107" spans="50:131">
      <c r="CG107" s="39"/>
      <c r="CH107" s="97"/>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91"/>
      <c r="DK107" s="39"/>
      <c r="DL107" s="39"/>
      <c r="DM107" s="39"/>
      <c r="DN107" s="39"/>
      <c r="DO107" s="39"/>
      <c r="DP107" s="39"/>
      <c r="DQ107" s="39"/>
      <c r="DR107" s="39"/>
      <c r="DS107" s="39"/>
      <c r="DT107" s="92"/>
      <c r="DX107" s="40"/>
    </row>
    <row r="108" spans="50:131">
      <c r="CG108" s="39"/>
      <c r="CH108" s="97"/>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91"/>
      <c r="DK108" s="39"/>
      <c r="DL108" s="39"/>
      <c r="DM108" s="39"/>
      <c r="DN108" s="39"/>
      <c r="DO108" s="39"/>
      <c r="DP108" s="39"/>
      <c r="DQ108" s="39"/>
      <c r="DR108" s="39"/>
      <c r="DS108" s="39"/>
      <c r="DT108" s="91"/>
      <c r="DU108" s="39"/>
      <c r="DV108" s="39"/>
      <c r="DW108" s="39"/>
      <c r="DX108" s="39"/>
      <c r="DY108" s="39"/>
      <c r="DZ108" s="39"/>
      <c r="EA108" s="39"/>
    </row>
    <row r="109" spans="50:131">
      <c r="CG109" s="39"/>
      <c r="CH109" s="97"/>
      <c r="CI109" s="39"/>
      <c r="CJ109" s="39"/>
      <c r="CK109" s="39"/>
      <c r="CL109" s="39"/>
      <c r="CM109" s="39"/>
      <c r="CN109" s="39"/>
      <c r="CO109" s="39"/>
      <c r="CP109" s="39"/>
      <c r="CZ109" s="39"/>
      <c r="DA109" s="39"/>
      <c r="DB109" s="39"/>
      <c r="DC109" s="39"/>
      <c r="DD109" s="39"/>
      <c r="DE109" s="39"/>
      <c r="DF109" s="39"/>
      <c r="DG109" s="39"/>
      <c r="DH109" s="39"/>
      <c r="DI109" s="39"/>
      <c r="DJ109" s="91"/>
      <c r="DK109" s="39"/>
      <c r="DL109" s="39"/>
      <c r="DM109" s="39"/>
      <c r="DN109" s="39"/>
      <c r="DO109" s="39"/>
      <c r="DP109" s="39"/>
      <c r="DQ109" s="39"/>
      <c r="DR109" s="39"/>
      <c r="DS109" s="39"/>
      <c r="DT109" s="91"/>
      <c r="DU109" s="39"/>
      <c r="DV109" s="39"/>
      <c r="DW109" s="39"/>
      <c r="DX109" s="39"/>
      <c r="DY109" s="39"/>
      <c r="DZ109" s="39"/>
      <c r="EA109" s="39"/>
    </row>
    <row r="110" spans="50:131">
      <c r="CG110" s="39"/>
      <c r="CH110" s="97"/>
      <c r="CI110" s="39"/>
      <c r="CJ110" s="39"/>
      <c r="CK110" s="39"/>
      <c r="CL110" s="39"/>
      <c r="CM110" s="39"/>
      <c r="CN110" s="39"/>
      <c r="CO110" s="39"/>
      <c r="CP110" s="39"/>
      <c r="CZ110" s="39"/>
      <c r="DA110" s="39"/>
      <c r="DB110" s="39"/>
      <c r="DC110" s="39"/>
      <c r="DD110" s="39"/>
      <c r="DE110" s="39"/>
      <c r="DF110" s="39"/>
      <c r="DG110" s="39"/>
      <c r="DH110" s="39"/>
      <c r="DI110" s="39"/>
      <c r="DJ110" s="91"/>
      <c r="DK110" s="39"/>
      <c r="DL110" s="39"/>
      <c r="DM110" s="39"/>
      <c r="DN110" s="39"/>
      <c r="DO110" s="39"/>
      <c r="DP110" s="39"/>
      <c r="DQ110" s="39"/>
      <c r="DR110" s="39"/>
      <c r="DS110" s="39"/>
      <c r="DT110" s="91"/>
      <c r="DU110" s="39"/>
      <c r="DV110" s="39"/>
      <c r="DW110" s="39"/>
      <c r="DX110" s="39"/>
      <c r="DY110" s="39"/>
      <c r="DZ110" s="39"/>
      <c r="EA110" s="39"/>
    </row>
    <row r="111" spans="50:131">
      <c r="CG111" s="39"/>
      <c r="CH111" s="97"/>
      <c r="CI111" s="39"/>
      <c r="CJ111" s="39"/>
      <c r="CK111" s="39"/>
      <c r="CL111" s="39"/>
      <c r="CM111" s="39"/>
      <c r="CN111" s="39"/>
      <c r="CO111" s="39"/>
      <c r="CP111" s="39"/>
      <c r="CZ111" s="39"/>
      <c r="DA111" s="39"/>
      <c r="DB111" s="39"/>
      <c r="DC111" s="39"/>
      <c r="DD111" s="39"/>
      <c r="DE111" s="39"/>
      <c r="DF111" s="39"/>
      <c r="DG111" s="39"/>
      <c r="DH111" s="39"/>
      <c r="DI111" s="39"/>
      <c r="DJ111" s="91"/>
      <c r="DK111" s="39"/>
      <c r="DL111" s="39"/>
      <c r="DM111" s="39"/>
      <c r="DN111" s="39"/>
      <c r="DO111" s="39"/>
      <c r="DP111" s="39"/>
      <c r="DQ111" s="39"/>
      <c r="DR111" s="39"/>
      <c r="DS111" s="39"/>
      <c r="DT111" s="91"/>
      <c r="DU111" s="39"/>
      <c r="DV111" s="39"/>
      <c r="DW111" s="39"/>
      <c r="DX111" s="39"/>
      <c r="DY111" s="39"/>
      <c r="DZ111" s="39"/>
      <c r="EA111" s="39"/>
    </row>
    <row r="112" spans="50:131">
      <c r="CG112" s="39"/>
      <c r="CH112" s="97"/>
      <c r="CI112" s="39"/>
      <c r="CJ112" s="39"/>
      <c r="CK112" s="39"/>
      <c r="CL112" s="39"/>
      <c r="CM112" s="39"/>
      <c r="CN112" s="39"/>
      <c r="CO112" s="39"/>
      <c r="CP112" s="39"/>
      <c r="CZ112" s="39"/>
      <c r="DA112" s="39"/>
      <c r="DB112" s="39"/>
      <c r="DC112" s="39"/>
      <c r="DD112" s="39"/>
      <c r="DE112" s="39"/>
      <c r="DF112" s="39"/>
      <c r="DG112" s="39"/>
      <c r="DH112" s="39"/>
      <c r="DI112" s="39"/>
      <c r="DJ112" s="91"/>
      <c r="DK112" s="39"/>
      <c r="DL112" s="39"/>
      <c r="DM112" s="39"/>
      <c r="DN112" s="39"/>
      <c r="DO112" s="39"/>
      <c r="DP112" s="39"/>
      <c r="DQ112" s="39"/>
      <c r="DR112" s="39"/>
      <c r="DS112" s="39"/>
      <c r="DT112" s="91"/>
      <c r="DU112" s="39"/>
      <c r="DV112" s="39"/>
      <c r="DW112" s="39"/>
      <c r="DX112" s="39"/>
      <c r="DY112" s="39"/>
      <c r="DZ112" s="39"/>
      <c r="EA112" s="39"/>
    </row>
    <row r="113" spans="85:131">
      <c r="CG113" s="39"/>
      <c r="CH113" s="97"/>
      <c r="CI113" s="39"/>
      <c r="CJ113" s="39"/>
      <c r="CK113" s="39"/>
      <c r="CL113" s="39"/>
      <c r="CM113" s="39"/>
      <c r="CN113" s="39"/>
      <c r="CO113" s="39"/>
      <c r="CP113" s="39"/>
      <c r="CZ113" s="39"/>
      <c r="DA113" s="39"/>
      <c r="DB113" s="39"/>
      <c r="DC113" s="39"/>
      <c r="DD113" s="39"/>
      <c r="DE113" s="39"/>
      <c r="DF113" s="39"/>
      <c r="DG113" s="39"/>
      <c r="DH113" s="39"/>
      <c r="DI113" s="39"/>
      <c r="DJ113" s="91"/>
      <c r="DK113" s="39"/>
      <c r="DL113" s="39"/>
      <c r="DM113" s="39"/>
      <c r="DN113" s="39"/>
      <c r="DO113" s="39"/>
      <c r="DP113" s="39"/>
      <c r="DQ113" s="39"/>
      <c r="DR113" s="39"/>
      <c r="DS113" s="39"/>
      <c r="DT113" s="91"/>
      <c r="DU113" s="39"/>
      <c r="DV113" s="39"/>
      <c r="DW113" s="39"/>
      <c r="DX113" s="39"/>
      <c r="DY113" s="39"/>
      <c r="DZ113" s="39"/>
      <c r="EA113" s="39"/>
    </row>
    <row r="114" spans="85:131">
      <c r="CG114" s="39"/>
      <c r="CH114" s="97"/>
      <c r="CI114" s="39"/>
      <c r="CJ114" s="39"/>
      <c r="CK114" s="39"/>
      <c r="CL114" s="39"/>
      <c r="CM114" s="39"/>
      <c r="CN114" s="39"/>
      <c r="CO114" s="39"/>
      <c r="CP114" s="39"/>
      <c r="CZ114" s="39"/>
      <c r="DA114" s="39"/>
      <c r="DB114" s="39"/>
      <c r="DC114" s="39"/>
      <c r="DD114" s="39"/>
      <c r="DE114" s="39"/>
      <c r="DF114" s="39"/>
      <c r="DG114" s="39"/>
      <c r="DH114" s="39"/>
      <c r="DI114" s="39"/>
      <c r="DJ114" s="91"/>
      <c r="DK114" s="39"/>
      <c r="DL114" s="39"/>
      <c r="DM114" s="39"/>
      <c r="DN114" s="39"/>
      <c r="DO114" s="39"/>
      <c r="DP114" s="39"/>
      <c r="DQ114" s="39"/>
      <c r="DR114" s="39"/>
      <c r="DS114" s="39"/>
      <c r="DT114" s="91"/>
      <c r="DU114" s="39"/>
      <c r="DV114" s="39"/>
      <c r="DW114" s="39"/>
      <c r="DX114" s="39"/>
      <c r="DY114" s="39"/>
      <c r="DZ114" s="39"/>
      <c r="EA114" s="39"/>
    </row>
    <row r="115" spans="85:131">
      <c r="CH115" s="97"/>
      <c r="CI115" s="39"/>
      <c r="CJ115" s="39"/>
      <c r="CK115" s="39"/>
      <c r="CL115" s="39"/>
      <c r="CM115" s="39"/>
      <c r="CN115" s="39"/>
      <c r="CO115" s="39"/>
      <c r="CP115" s="39"/>
      <c r="CZ115" s="39"/>
      <c r="DA115" s="39"/>
      <c r="DB115" s="39"/>
      <c r="DC115" s="39"/>
      <c r="DD115" s="39"/>
      <c r="DE115" s="39"/>
      <c r="DF115" s="39"/>
      <c r="DG115" s="39"/>
      <c r="DH115" s="39"/>
      <c r="DI115" s="39"/>
      <c r="DJ115" s="91"/>
      <c r="DK115" s="39"/>
      <c r="DL115" s="39"/>
      <c r="DM115" s="39"/>
      <c r="DN115" s="39"/>
      <c r="DO115" s="39"/>
      <c r="DP115" s="39"/>
      <c r="DQ115" s="39"/>
      <c r="DR115" s="39"/>
      <c r="DS115" s="39"/>
      <c r="DT115" s="91"/>
      <c r="DU115" s="39"/>
      <c r="DV115" s="39"/>
      <c r="DW115" s="39"/>
      <c r="DX115" s="39"/>
      <c r="DY115" s="39"/>
      <c r="DZ115" s="39"/>
      <c r="EA115" s="39"/>
    </row>
    <row r="116" spans="85:131">
      <c r="CH116" s="97"/>
      <c r="CI116" s="39"/>
      <c r="CJ116" s="39"/>
      <c r="CK116" s="39"/>
      <c r="CL116" s="39"/>
      <c r="CM116" s="39"/>
      <c r="CN116" s="39"/>
      <c r="CO116" s="39"/>
      <c r="CP116" s="39"/>
      <c r="CZ116" s="39"/>
      <c r="DA116" s="39"/>
      <c r="DB116" s="39"/>
      <c r="DC116" s="39"/>
      <c r="DD116" s="39"/>
      <c r="DE116" s="39"/>
      <c r="DF116" s="39"/>
      <c r="DG116" s="39"/>
      <c r="DH116" s="39"/>
      <c r="DI116" s="39"/>
      <c r="DJ116" s="91"/>
      <c r="DK116" s="39"/>
      <c r="DL116" s="39"/>
      <c r="DM116" s="39"/>
      <c r="DN116" s="39"/>
      <c r="DO116" s="39"/>
      <c r="DP116" s="39"/>
      <c r="DQ116" s="39"/>
      <c r="DR116" s="39"/>
      <c r="DS116" s="39"/>
      <c r="DT116" s="92"/>
      <c r="DX116" s="40"/>
    </row>
    <row r="117" spans="85:131">
      <c r="CH117" s="97"/>
      <c r="CI117" s="39"/>
      <c r="CJ117" s="39"/>
      <c r="CK117" s="39"/>
      <c r="CL117" s="39"/>
      <c r="CM117" s="39"/>
      <c r="CN117" s="39"/>
      <c r="CO117" s="39"/>
      <c r="CP117" s="39"/>
      <c r="DM117" s="39"/>
      <c r="DN117" s="91"/>
      <c r="DO117" s="39"/>
      <c r="DP117" s="39"/>
      <c r="DQ117" s="39"/>
      <c r="DR117" s="39"/>
      <c r="DS117" s="39"/>
      <c r="DT117" s="39"/>
      <c r="DU117" s="39"/>
      <c r="DV117" s="39"/>
      <c r="DW117" s="39"/>
    </row>
    <row r="118" spans="85:131">
      <c r="CH118" s="97"/>
      <c r="CI118" s="39"/>
      <c r="CJ118" s="39"/>
      <c r="CK118" s="39"/>
      <c r="CL118" s="39"/>
      <c r="CM118" s="39"/>
      <c r="CN118" s="39"/>
      <c r="CO118" s="39"/>
      <c r="CP118" s="39"/>
    </row>
  </sheetData>
  <sheetProtection sheet="1" objects="1" scenarios="1"/>
  <protectedRanges>
    <protectedRange sqref="AX27:AY96" name="範囲2"/>
    <protectedRange sqref="F10:W10 CM10:DF10" name="範囲1_1"/>
  </protectedRanges>
  <mergeCells count="2505">
    <mergeCell ref="DK84:DQ84"/>
    <mergeCell ref="DK85:DQ85"/>
    <mergeCell ref="DK64:DQ64"/>
    <mergeCell ref="DK65:DQ65"/>
    <mergeCell ref="DK45:DQ45"/>
    <mergeCell ref="DR55:DY57"/>
    <mergeCell ref="DS69:DY69"/>
    <mergeCell ref="DS70:DY70"/>
    <mergeCell ref="DS71:DY71"/>
    <mergeCell ref="DS72:DY72"/>
    <mergeCell ref="DK71:DQ71"/>
    <mergeCell ref="DK72:DQ72"/>
    <mergeCell ref="DK73:DQ73"/>
    <mergeCell ref="DK74:DQ74"/>
    <mergeCell ref="DK75:DQ75"/>
    <mergeCell ref="DK62:DQ62"/>
    <mergeCell ref="DT8:DW8"/>
    <mergeCell ref="DT9:DW9"/>
    <mergeCell ref="DT10:DW10"/>
    <mergeCell ref="DT11:DW11"/>
    <mergeCell ref="DT12:DW12"/>
    <mergeCell ref="DT13:DW13"/>
    <mergeCell ref="DT14:DW14"/>
    <mergeCell ref="DT15:DW15"/>
    <mergeCell ref="DT16:DW16"/>
    <mergeCell ref="DT17:DW17"/>
    <mergeCell ref="DT18:DW18"/>
    <mergeCell ref="DT19:DW19"/>
    <mergeCell ref="DJ19:DS19"/>
    <mergeCell ref="DS34:DY34"/>
    <mergeCell ref="DS35:DY35"/>
    <mergeCell ref="DS36:DY36"/>
    <mergeCell ref="DS37:DY37"/>
    <mergeCell ref="DS38:DY38"/>
    <mergeCell ref="DS58:DY58"/>
    <mergeCell ref="DS59:DY59"/>
    <mergeCell ref="DS60:DY60"/>
    <mergeCell ref="DS61:DY61"/>
    <mergeCell ref="DS62:DY62"/>
    <mergeCell ref="DS63:DY63"/>
    <mergeCell ref="DS64:DY64"/>
    <mergeCell ref="DS65:DY65"/>
    <mergeCell ref="DS66:DY66"/>
    <mergeCell ref="DS67:DY67"/>
    <mergeCell ref="DS68:DY68"/>
    <mergeCell ref="DK67:DQ67"/>
    <mergeCell ref="DK68:DQ68"/>
    <mergeCell ref="DK44:DQ44"/>
    <mergeCell ref="DK36:DQ36"/>
    <mergeCell ref="BZ92:CA92"/>
    <mergeCell ref="BX93:BY93"/>
    <mergeCell ref="BZ93:CA93"/>
    <mergeCell ref="BX94:BY94"/>
    <mergeCell ref="BZ94:CA94"/>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69:CA69"/>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91:BY91"/>
    <mergeCell ref="BZ91:CA91"/>
    <mergeCell ref="BX92:BY92"/>
    <mergeCell ref="BX55:BY55"/>
    <mergeCell ref="BZ55:CA55"/>
    <mergeCell ref="BX56:BY56"/>
    <mergeCell ref="BZ56:CA56"/>
    <mergeCell ref="BX57:BY57"/>
    <mergeCell ref="BZ57:CA57"/>
    <mergeCell ref="BX58:BY58"/>
    <mergeCell ref="BZ58:CA58"/>
    <mergeCell ref="BX59:BY59"/>
    <mergeCell ref="BZ59:CA59"/>
    <mergeCell ref="BX60:BY60"/>
    <mergeCell ref="BZ60:CA60"/>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30:BY30"/>
    <mergeCell ref="BZ30:CA30"/>
    <mergeCell ref="BX31:BY31"/>
    <mergeCell ref="BZ31:CA31"/>
    <mergeCell ref="BX32:BY32"/>
    <mergeCell ref="BZ32:CA32"/>
    <mergeCell ref="DS24:DY24"/>
    <mergeCell ref="DS25:DY25"/>
    <mergeCell ref="DS26:DY26"/>
    <mergeCell ref="DS27:DY27"/>
    <mergeCell ref="DS28:DY28"/>
    <mergeCell ref="DS29:DY29"/>
    <mergeCell ref="DS30:DY30"/>
    <mergeCell ref="DS31:DY31"/>
    <mergeCell ref="DS32:DY32"/>
    <mergeCell ref="DK29:DQ29"/>
    <mergeCell ref="BX33:BY33"/>
    <mergeCell ref="BZ33:CA33"/>
    <mergeCell ref="CS30:CY30"/>
    <mergeCell ref="DK30:DQ30"/>
    <mergeCell ref="CS31:CY31"/>
    <mergeCell ref="DK31:DQ31"/>
    <mergeCell ref="CS32:CY32"/>
    <mergeCell ref="DK32:DQ32"/>
    <mergeCell ref="DK33:DQ33"/>
    <mergeCell ref="DS33:DY33"/>
    <mergeCell ref="DX16:EA16"/>
    <mergeCell ref="EB16:EF16"/>
    <mergeCell ref="DX14:EA14"/>
    <mergeCell ref="EB11:EF11"/>
    <mergeCell ref="DJ17:DS17"/>
    <mergeCell ref="DX17:EA17"/>
    <mergeCell ref="EB17:EF17"/>
    <mergeCell ref="BX24:CA25"/>
    <mergeCell ref="BX26:BY26"/>
    <mergeCell ref="BZ26:CA26"/>
    <mergeCell ref="BX27:BY27"/>
    <mergeCell ref="BZ27:CA27"/>
    <mergeCell ref="BX28:BY28"/>
    <mergeCell ref="BZ28:CA28"/>
    <mergeCell ref="BX29:BY29"/>
    <mergeCell ref="BZ29:CA29"/>
    <mergeCell ref="CQ25:CR25"/>
    <mergeCell ref="CQ24:CR24"/>
    <mergeCell ref="CB24:CE25"/>
    <mergeCell ref="EB14:EF14"/>
    <mergeCell ref="EB19:EF19"/>
    <mergeCell ref="EB18:EF18"/>
    <mergeCell ref="DJ15:DO15"/>
    <mergeCell ref="DX11:EA11"/>
    <mergeCell ref="CH13:CL13"/>
    <mergeCell ref="CM13:DF13"/>
    <mergeCell ref="CH14:CL14"/>
    <mergeCell ref="CM14:DF14"/>
    <mergeCell ref="CH18:CL18"/>
    <mergeCell ref="CM18:DF18"/>
    <mergeCell ref="CH19:CL19"/>
    <mergeCell ref="CM19:DF19"/>
    <mergeCell ref="CH9:CL9"/>
    <mergeCell ref="CM9:DF9"/>
    <mergeCell ref="CH10:CL10"/>
    <mergeCell ref="DJ18:DS18"/>
    <mergeCell ref="DP14:DS14"/>
    <mergeCell ref="DJ14:DO14"/>
    <mergeCell ref="DX13:EA13"/>
    <mergeCell ref="EB13:EF13"/>
    <mergeCell ref="DX12:EA12"/>
    <mergeCell ref="EB12:EF12"/>
    <mergeCell ref="DX8:EA8"/>
    <mergeCell ref="EB8:EF8"/>
    <mergeCell ref="DX9:EA9"/>
    <mergeCell ref="EB9:EF9"/>
    <mergeCell ref="DX10:EA10"/>
    <mergeCell ref="EB10:EF10"/>
    <mergeCell ref="DX15:EA15"/>
    <mergeCell ref="EB15:EF15"/>
    <mergeCell ref="DP15:DS15"/>
    <mergeCell ref="DP16:DS16"/>
    <mergeCell ref="DJ8:DO8"/>
    <mergeCell ref="DJ9:DO9"/>
    <mergeCell ref="DJ10:DO10"/>
    <mergeCell ref="DP9:DS9"/>
    <mergeCell ref="DP8:DS8"/>
    <mergeCell ref="DP10:DS10"/>
    <mergeCell ref="DJ11:DO11"/>
    <mergeCell ref="DP11:DS11"/>
    <mergeCell ref="DJ12:DO12"/>
    <mergeCell ref="DP12:DS12"/>
    <mergeCell ref="DJ13:DO13"/>
    <mergeCell ref="DP13:DS13"/>
    <mergeCell ref="BD25:BE25"/>
    <mergeCell ref="BT25:BW25"/>
    <mergeCell ref="AZ23:CE23"/>
    <mergeCell ref="CQ52:CR52"/>
    <mergeCell ref="CQ51:CR51"/>
    <mergeCell ref="CQ50:CR50"/>
    <mergeCell ref="CQ49:CR49"/>
    <mergeCell ref="CQ42:CR42"/>
    <mergeCell ref="CQ41:CR41"/>
    <mergeCell ref="CQ35:CR35"/>
    <mergeCell ref="BB42:BC42"/>
    <mergeCell ref="AZ43:BA43"/>
    <mergeCell ref="BB43:BC43"/>
    <mergeCell ref="AZ44:BA44"/>
    <mergeCell ref="BB44:BC44"/>
    <mergeCell ref="AZ45:BA45"/>
    <mergeCell ref="BB45:BC45"/>
    <mergeCell ref="AZ46:BA46"/>
    <mergeCell ref="BB46:BC46"/>
    <mergeCell ref="AZ51:BA51"/>
    <mergeCell ref="BB51:BC51"/>
    <mergeCell ref="AZ52:BA52"/>
    <mergeCell ref="BB52:BC52"/>
    <mergeCell ref="AZ47:BA47"/>
    <mergeCell ref="AZ26:BA26"/>
    <mergeCell ref="BB26:BC26"/>
    <mergeCell ref="AZ27:BA27"/>
    <mergeCell ref="BB27:BC27"/>
    <mergeCell ref="AZ28:BA28"/>
    <mergeCell ref="BB28:BC28"/>
    <mergeCell ref="AZ29:BA29"/>
    <mergeCell ref="BB29:BC29"/>
    <mergeCell ref="AZ94:BA94"/>
    <mergeCell ref="BB94:BC94"/>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67:BA67"/>
    <mergeCell ref="BB67:BC67"/>
    <mergeCell ref="AZ68:BA68"/>
    <mergeCell ref="BB68:BC68"/>
    <mergeCell ref="AZ69:BA69"/>
    <mergeCell ref="BB69:BC69"/>
    <mergeCell ref="AZ70:BA70"/>
    <mergeCell ref="BB70:BC70"/>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30:BA30"/>
    <mergeCell ref="BB30:BC30"/>
    <mergeCell ref="AZ31:BA31"/>
    <mergeCell ref="BB31:BC31"/>
    <mergeCell ref="AZ32:BA32"/>
    <mergeCell ref="BB32:BC32"/>
    <mergeCell ref="BB38:BC38"/>
    <mergeCell ref="AZ39:BA39"/>
    <mergeCell ref="BB39:BC39"/>
    <mergeCell ref="CS88:CY88"/>
    <mergeCell ref="DB88:DH88"/>
    <mergeCell ref="CS89:CY89"/>
    <mergeCell ref="DB89:DH89"/>
    <mergeCell ref="CS90:CY90"/>
    <mergeCell ref="DB90:DH90"/>
    <mergeCell ref="CS91:CY91"/>
    <mergeCell ref="DB91:DH91"/>
    <mergeCell ref="DB51:DH51"/>
    <mergeCell ref="DB49:DH49"/>
    <mergeCell ref="CS81:CY81"/>
    <mergeCell ref="DB81:DH81"/>
    <mergeCell ref="CS78:CY78"/>
    <mergeCell ref="DB78:DH78"/>
    <mergeCell ref="CQ45:CR45"/>
    <mergeCell ref="CS45:CY45"/>
    <mergeCell ref="CS79:CY79"/>
    <mergeCell ref="DB79:DH79"/>
    <mergeCell ref="CQ46:CR46"/>
    <mergeCell ref="CS46:CY46"/>
    <mergeCell ref="DB82:DH82"/>
    <mergeCell ref="CS80:CY80"/>
    <mergeCell ref="DB80:DH80"/>
    <mergeCell ref="CS92:CY92"/>
    <mergeCell ref="DB92:DH92"/>
    <mergeCell ref="CS93:CY93"/>
    <mergeCell ref="DB93:DH93"/>
    <mergeCell ref="CS94:CY94"/>
    <mergeCell ref="CS95:CY95"/>
    <mergeCell ref="CS96:CY96"/>
    <mergeCell ref="CS97:CY97"/>
    <mergeCell ref="DK90:DQ90"/>
    <mergeCell ref="DK93:DQ93"/>
    <mergeCell ref="DK88:DQ88"/>
    <mergeCell ref="DK89:DQ89"/>
    <mergeCell ref="DK91:DQ91"/>
    <mergeCell ref="DK92:DQ92"/>
    <mergeCell ref="CS85:CY85"/>
    <mergeCell ref="DB85:DH85"/>
    <mergeCell ref="CS52:CY52"/>
    <mergeCell ref="DK52:DQ52"/>
    <mergeCell ref="CS71:CY71"/>
    <mergeCell ref="CS74:CY74"/>
    <mergeCell ref="CS59:CY59"/>
    <mergeCell ref="CS60:CY60"/>
    <mergeCell ref="DK82:DQ82"/>
    <mergeCell ref="DK77:DQ77"/>
    <mergeCell ref="DK78:DQ78"/>
    <mergeCell ref="DK79:DQ79"/>
    <mergeCell ref="DK80:DQ80"/>
    <mergeCell ref="DB76:DH76"/>
    <mergeCell ref="DB63:DH63"/>
    <mergeCell ref="DB69:DH69"/>
    <mergeCell ref="CS69:CY69"/>
    <mergeCell ref="CS70:CY70"/>
    <mergeCell ref="DB65:DH65"/>
    <mergeCell ref="DB70:DH70"/>
    <mergeCell ref="CS76:CY76"/>
    <mergeCell ref="CS73:CY73"/>
    <mergeCell ref="CS82:CY82"/>
    <mergeCell ref="CS86:CY86"/>
    <mergeCell ref="DB86:DH86"/>
    <mergeCell ref="CS87:CY87"/>
    <mergeCell ref="DB87:DH87"/>
    <mergeCell ref="CS83:CY83"/>
    <mergeCell ref="DB83:DH83"/>
    <mergeCell ref="CS84:CY84"/>
    <mergeCell ref="DB84:DH84"/>
    <mergeCell ref="CS51:CY51"/>
    <mergeCell ref="DK60:DQ60"/>
    <mergeCell ref="DK61:DQ61"/>
    <mergeCell ref="DI55:DQ57"/>
    <mergeCell ref="CS75:CY75"/>
    <mergeCell ref="CS77:CY77"/>
    <mergeCell ref="DB66:DH66"/>
    <mergeCell ref="DB74:DH74"/>
    <mergeCell ref="DB75:DH75"/>
    <mergeCell ref="DB77:DH77"/>
    <mergeCell ref="DK66:DQ66"/>
    <mergeCell ref="DK63:DQ63"/>
    <mergeCell ref="DK87:DQ87"/>
    <mergeCell ref="DK76:DQ76"/>
    <mergeCell ref="DK69:DQ69"/>
    <mergeCell ref="DK70:DQ70"/>
    <mergeCell ref="DK86:DQ86"/>
    <mergeCell ref="DK81:DQ81"/>
    <mergeCell ref="DK83:DQ83"/>
    <mergeCell ref="DB71:DH71"/>
    <mergeCell ref="CQ38:CR38"/>
    <mergeCell ref="CS38:CY38"/>
    <mergeCell ref="DK38:DQ38"/>
    <mergeCell ref="DB72:DH72"/>
    <mergeCell ref="CQ39:CR39"/>
    <mergeCell ref="CS39:CY39"/>
    <mergeCell ref="DK39:DQ39"/>
    <mergeCell ref="DB73:DH73"/>
    <mergeCell ref="CQ40:CR40"/>
    <mergeCell ref="CS40:CY40"/>
    <mergeCell ref="DK40:DQ40"/>
    <mergeCell ref="DB48:DH48"/>
    <mergeCell ref="DK41:DQ41"/>
    <mergeCell ref="CS42:CY42"/>
    <mergeCell ref="DK42:DQ42"/>
    <mergeCell ref="CS50:CY50"/>
    <mergeCell ref="CS41:CY41"/>
    <mergeCell ref="DB64:DH64"/>
    <mergeCell ref="CQ53:CR53"/>
    <mergeCell ref="CS53:CY53"/>
    <mergeCell ref="DK53:DQ53"/>
    <mergeCell ref="CQ43:CR43"/>
    <mergeCell ref="CS43:CY43"/>
    <mergeCell ref="DK43:DQ43"/>
    <mergeCell ref="CQ44:CR44"/>
    <mergeCell ref="CS44:CY44"/>
    <mergeCell ref="DB67:DH67"/>
    <mergeCell ref="CS72:CY72"/>
    <mergeCell ref="CQ47:CR47"/>
    <mergeCell ref="CS47:CY47"/>
    <mergeCell ref="CS49:CY49"/>
    <mergeCell ref="DB68:DH68"/>
    <mergeCell ref="CS35:CY35"/>
    <mergeCell ref="DK35:DQ35"/>
    <mergeCell ref="CS68:CY68"/>
    <mergeCell ref="CS64:CY64"/>
    <mergeCell ref="CS63:CY63"/>
    <mergeCell ref="DK46:DQ46"/>
    <mergeCell ref="CS65:CY65"/>
    <mergeCell ref="DK47:DQ47"/>
    <mergeCell ref="DK50:DQ50"/>
    <mergeCell ref="CS24:CY24"/>
    <mergeCell ref="DK24:DQ24"/>
    <mergeCell ref="DB58:DH58"/>
    <mergeCell ref="CS25:CY25"/>
    <mergeCell ref="DK25:DQ25"/>
    <mergeCell ref="DB59:DH59"/>
    <mergeCell ref="CS26:CY26"/>
    <mergeCell ref="DK26:DQ26"/>
    <mergeCell ref="DB60:DH60"/>
    <mergeCell ref="CS27:CY27"/>
    <mergeCell ref="DK27:DQ27"/>
    <mergeCell ref="DB61:DH61"/>
    <mergeCell ref="CS28:CY28"/>
    <mergeCell ref="DK28:DQ28"/>
    <mergeCell ref="DB62:DH62"/>
    <mergeCell ref="CS29:CY29"/>
    <mergeCell ref="CS48:CY48"/>
    <mergeCell ref="DK48:DQ48"/>
    <mergeCell ref="DB32:DH32"/>
    <mergeCell ref="DB25:DH25"/>
    <mergeCell ref="CS37:CY37"/>
    <mergeCell ref="DK37:DQ37"/>
    <mergeCell ref="CH55:CP57"/>
    <mergeCell ref="CH25:CI25"/>
    <mergeCell ref="CH24:CI24"/>
    <mergeCell ref="CJ24:CP24"/>
    <mergeCell ref="CB59:CC59"/>
    <mergeCell ref="CD59:CE59"/>
    <mergeCell ref="CB60:CC60"/>
    <mergeCell ref="CD60:CE60"/>
    <mergeCell ref="CB61:CC61"/>
    <mergeCell ref="CD61:CE61"/>
    <mergeCell ref="CB62:CC62"/>
    <mergeCell ref="CD62:CE62"/>
    <mergeCell ref="CB37:CC37"/>
    <mergeCell ref="CD37:CE37"/>
    <mergeCell ref="CB38:CC38"/>
    <mergeCell ref="CD38:CE38"/>
    <mergeCell ref="CS33:CY33"/>
    <mergeCell ref="CQ48:CR48"/>
    <mergeCell ref="CQ36:CR36"/>
    <mergeCell ref="CS36:CY36"/>
    <mergeCell ref="CQ34:CR34"/>
    <mergeCell ref="CQ33:CR33"/>
    <mergeCell ref="CQ32:CR32"/>
    <mergeCell ref="CQ31:CR31"/>
    <mergeCell ref="CQ30:CR30"/>
    <mergeCell ref="CQ29:CR29"/>
    <mergeCell ref="CQ28:CR28"/>
    <mergeCell ref="CQ27:CR27"/>
    <mergeCell ref="CQ26:CR26"/>
    <mergeCell ref="CB39:CC39"/>
    <mergeCell ref="CD39:CE39"/>
    <mergeCell ref="CB40:CC40"/>
    <mergeCell ref="CB91:CC91"/>
    <mergeCell ref="CD91:CE91"/>
    <mergeCell ref="CB92:CC92"/>
    <mergeCell ref="CD92:CE92"/>
    <mergeCell ref="CB93:CC93"/>
    <mergeCell ref="CD93:CE93"/>
    <mergeCell ref="CB94:CC94"/>
    <mergeCell ref="CD94:CE94"/>
    <mergeCell ref="CB95:CC95"/>
    <mergeCell ref="CD95:CE95"/>
    <mergeCell ref="CB96:CC96"/>
    <mergeCell ref="CD96:CE96"/>
    <mergeCell ref="CB82:CC82"/>
    <mergeCell ref="CD82:CE82"/>
    <mergeCell ref="CB83:CC83"/>
    <mergeCell ref="CD83:CE83"/>
    <mergeCell ref="CB84:CC84"/>
    <mergeCell ref="CD84:CE84"/>
    <mergeCell ref="CB85:CC85"/>
    <mergeCell ref="CD85:CE85"/>
    <mergeCell ref="CB86:CC86"/>
    <mergeCell ref="CD86:CE86"/>
    <mergeCell ref="CB87:CC87"/>
    <mergeCell ref="CD87:CE87"/>
    <mergeCell ref="CB88:CC88"/>
    <mergeCell ref="CD88:CE88"/>
    <mergeCell ref="CB68:CC68"/>
    <mergeCell ref="CD68:CE68"/>
    <mergeCell ref="CB69:CC69"/>
    <mergeCell ref="CD69:CE69"/>
    <mergeCell ref="CB70:CC70"/>
    <mergeCell ref="CD70:CE70"/>
    <mergeCell ref="CB71:CC71"/>
    <mergeCell ref="CD71:CE71"/>
    <mergeCell ref="CB72:CC72"/>
    <mergeCell ref="CD72:CE72"/>
    <mergeCell ref="CB89:CC89"/>
    <mergeCell ref="CD89:CE89"/>
    <mergeCell ref="CB90:CC90"/>
    <mergeCell ref="CD90:CE90"/>
    <mergeCell ref="CB73:CC73"/>
    <mergeCell ref="CD73:CE73"/>
    <mergeCell ref="CB74:CC74"/>
    <mergeCell ref="CD74:CE74"/>
    <mergeCell ref="CB75:CC75"/>
    <mergeCell ref="CD75:CE75"/>
    <mergeCell ref="CB76:CC76"/>
    <mergeCell ref="CD76:CE76"/>
    <mergeCell ref="CB77:CC77"/>
    <mergeCell ref="CD77:CE77"/>
    <mergeCell ref="CB78:CC78"/>
    <mergeCell ref="CD78:CE78"/>
    <mergeCell ref="CB79:CC79"/>
    <mergeCell ref="CD79:CE79"/>
    <mergeCell ref="CB80:CC80"/>
    <mergeCell ref="CD80:CE80"/>
    <mergeCell ref="CB81:CC81"/>
    <mergeCell ref="CD81:CE81"/>
    <mergeCell ref="CB63:CC63"/>
    <mergeCell ref="CD63:CE63"/>
    <mergeCell ref="CB64:CC64"/>
    <mergeCell ref="CD64:CE64"/>
    <mergeCell ref="CB65:CC65"/>
    <mergeCell ref="CD65:CE65"/>
    <mergeCell ref="CB66:CC66"/>
    <mergeCell ref="CD66:CE66"/>
    <mergeCell ref="CB67:CC67"/>
    <mergeCell ref="CD67:CE67"/>
    <mergeCell ref="CD50:CE50"/>
    <mergeCell ref="CB51:CC51"/>
    <mergeCell ref="CD51:CE51"/>
    <mergeCell ref="CB52:CC52"/>
    <mergeCell ref="CD52:CE5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D40:CE40"/>
    <mergeCell ref="CB41:CC41"/>
    <mergeCell ref="CD41:CE41"/>
    <mergeCell ref="CB42:CC42"/>
    <mergeCell ref="CD42:CE42"/>
    <mergeCell ref="CB43:CC43"/>
    <mergeCell ref="CD43:CE43"/>
    <mergeCell ref="CB44:CC44"/>
    <mergeCell ref="CD44:CE44"/>
    <mergeCell ref="CB46:CC46"/>
    <mergeCell ref="CD46:CE4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34:CC34"/>
    <mergeCell ref="CD34:CE34"/>
    <mergeCell ref="CB36:CC36"/>
    <mergeCell ref="CD36:CE36"/>
    <mergeCell ref="CB35:CC35"/>
    <mergeCell ref="CD35:CE35"/>
    <mergeCell ref="BT93:BU93"/>
    <mergeCell ref="BV93:BW93"/>
    <mergeCell ref="BT94:BU94"/>
    <mergeCell ref="BV94:BW94"/>
    <mergeCell ref="BT95:BU95"/>
    <mergeCell ref="BV95:BW95"/>
    <mergeCell ref="BT96:BU96"/>
    <mergeCell ref="BV96:BW96"/>
    <mergeCell ref="BT84:BU84"/>
    <mergeCell ref="BV84:BW84"/>
    <mergeCell ref="BT85:BU85"/>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BT82:BU82"/>
    <mergeCell ref="BV82:BW82"/>
    <mergeCell ref="BT64:BU64"/>
    <mergeCell ref="BV64:BW64"/>
    <mergeCell ref="BT81:BU81"/>
    <mergeCell ref="BV81:BW81"/>
    <mergeCell ref="BL85:BM85"/>
    <mergeCell ref="BN85:BO85"/>
    <mergeCell ref="BN86:BO86"/>
    <mergeCell ref="BT83:BU83"/>
    <mergeCell ref="BV83:BW83"/>
    <mergeCell ref="BR84:BS84"/>
    <mergeCell ref="BP80:BQ80"/>
    <mergeCell ref="BR80:BS80"/>
    <mergeCell ref="BR81:BS81"/>
    <mergeCell ref="BR78:BS78"/>
    <mergeCell ref="BR79:BS79"/>
    <mergeCell ref="BP75:BQ75"/>
    <mergeCell ref="BR74:BS7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6:BU76"/>
    <mergeCell ref="BT56:BU56"/>
    <mergeCell ref="BV56:BW56"/>
    <mergeCell ref="BV38:BW38"/>
    <mergeCell ref="BT39:BU39"/>
    <mergeCell ref="BV39:BW39"/>
    <mergeCell ref="BT77:BU77"/>
    <mergeCell ref="BV77:BW77"/>
    <mergeCell ref="BT78:BU78"/>
    <mergeCell ref="BV78:BW78"/>
    <mergeCell ref="BT79:BU79"/>
    <mergeCell ref="BV79:BW79"/>
    <mergeCell ref="BT74:BU74"/>
    <mergeCell ref="BV74:BW74"/>
    <mergeCell ref="BT75:BU75"/>
    <mergeCell ref="BV75:BW75"/>
    <mergeCell ref="BT53:BU53"/>
    <mergeCell ref="BV53:BW53"/>
    <mergeCell ref="BT54:BU54"/>
    <mergeCell ref="BV54:BW54"/>
    <mergeCell ref="BT55:BU55"/>
    <mergeCell ref="BV55:BW55"/>
    <mergeCell ref="BV51:BW51"/>
    <mergeCell ref="BV49:BW49"/>
    <mergeCell ref="BT50:BU50"/>
    <mergeCell ref="BV50:BW50"/>
    <mergeCell ref="BL94:BM94"/>
    <mergeCell ref="BN94:BO94"/>
    <mergeCell ref="BL96:BM96"/>
    <mergeCell ref="BN96:BO96"/>
    <mergeCell ref="BT80:BU80"/>
    <mergeCell ref="BV80:BW80"/>
    <mergeCell ref="BV76:BW76"/>
    <mergeCell ref="BT73:BU73"/>
    <mergeCell ref="BT38:BU38"/>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0:BU40"/>
    <mergeCell ref="BV40:BW40"/>
    <mergeCell ref="BV73:BW73"/>
    <mergeCell ref="BT61:BU61"/>
    <mergeCell ref="BV61:BW61"/>
    <mergeCell ref="BT62:BU62"/>
    <mergeCell ref="BV62:BW62"/>
    <mergeCell ref="BL67:BM67"/>
    <mergeCell ref="BN67:BO67"/>
    <mergeCell ref="BL68:BM68"/>
    <mergeCell ref="BN68:BO68"/>
    <mergeCell ref="BL69:BM69"/>
    <mergeCell ref="BN69:BO69"/>
    <mergeCell ref="BL70:BM70"/>
    <mergeCell ref="BN70:BO70"/>
    <mergeCell ref="BT57:BU57"/>
    <mergeCell ref="BV57:BW57"/>
    <mergeCell ref="BT58:BU58"/>
    <mergeCell ref="BV58:BW58"/>
    <mergeCell ref="BT59:BU59"/>
    <mergeCell ref="BV59:BW59"/>
    <mergeCell ref="BN60:BO60"/>
    <mergeCell ref="BL61:BM61"/>
    <mergeCell ref="BN61:BO61"/>
    <mergeCell ref="BL62:BM62"/>
    <mergeCell ref="BN62:BO62"/>
    <mergeCell ref="BL63:BM63"/>
    <mergeCell ref="BN63:BO63"/>
    <mergeCell ref="BL64:BM64"/>
    <mergeCell ref="BN64:BO64"/>
    <mergeCell ref="BR64:BS64"/>
    <mergeCell ref="BP63:BQ63"/>
    <mergeCell ref="BR63:BS63"/>
    <mergeCell ref="BT60:BU60"/>
    <mergeCell ref="BV60:BW60"/>
    <mergeCell ref="BT63:BU63"/>
    <mergeCell ref="BV63:BW63"/>
    <mergeCell ref="BR61:BS61"/>
    <mergeCell ref="BP60:BQ60"/>
    <mergeCell ref="BR42:BS42"/>
    <mergeCell ref="BP42:BQ42"/>
    <mergeCell ref="BT51:BU51"/>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5:BW35"/>
    <mergeCell ref="BV36:BW36"/>
    <mergeCell ref="BV37:BW37"/>
    <mergeCell ref="BT26:BU26"/>
    <mergeCell ref="BT35:BU35"/>
    <mergeCell ref="BT36:BU36"/>
    <mergeCell ref="BT37:BU37"/>
    <mergeCell ref="BP46:BQ46"/>
    <mergeCell ref="BR46:BS46"/>
    <mergeCell ref="BR51:BS51"/>
    <mergeCell ref="BR50:BS50"/>
    <mergeCell ref="BP51:BQ51"/>
    <mergeCell ref="BP45:BQ45"/>
    <mergeCell ref="BP44:BQ44"/>
    <mergeCell ref="BR39:BS39"/>
    <mergeCell ref="BL33:BM33"/>
    <mergeCell ref="BN33:BO33"/>
    <mergeCell ref="BN35:BO35"/>
    <mergeCell ref="BL36:BM36"/>
    <mergeCell ref="BN36:BO36"/>
    <mergeCell ref="BF77:BG77"/>
    <mergeCell ref="BF78:BG78"/>
    <mergeCell ref="BF91:BG91"/>
    <mergeCell ref="BF92:BG92"/>
    <mergeCell ref="BF93:BG93"/>
    <mergeCell ref="BN41:BO41"/>
    <mergeCell ref="BL42:BM42"/>
    <mergeCell ref="BN42:BO42"/>
    <mergeCell ref="BN43:BO43"/>
    <mergeCell ref="BL44:BM44"/>
    <mergeCell ref="BN44:BO44"/>
    <mergeCell ref="BL45:BM45"/>
    <mergeCell ref="BN45:BO45"/>
    <mergeCell ref="BL46:BM46"/>
    <mergeCell ref="BN46:BO46"/>
    <mergeCell ref="BL47:BM47"/>
    <mergeCell ref="BN47:BO47"/>
    <mergeCell ref="BL48:BM48"/>
    <mergeCell ref="BN48:BO48"/>
    <mergeCell ref="BL55:BM55"/>
    <mergeCell ref="BN55:BO55"/>
    <mergeCell ref="BL77:BM77"/>
    <mergeCell ref="BN77:BO77"/>
    <mergeCell ref="BL56:BM56"/>
    <mergeCell ref="BN56:BO56"/>
    <mergeCell ref="BL57:BM57"/>
    <mergeCell ref="BN57:BO57"/>
    <mergeCell ref="BF25:BG25"/>
    <mergeCell ref="BH25:BK25"/>
    <mergeCell ref="BP25:BS25"/>
    <mergeCell ref="BL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P27:BQ27"/>
    <mergeCell ref="BR27:BS27"/>
    <mergeCell ref="BR28:BS28"/>
    <mergeCell ref="BJ29:BK29"/>
    <mergeCell ref="BJ30:BK30"/>
    <mergeCell ref="BP30:BQ30"/>
    <mergeCell ref="BH31:BI31"/>
    <mergeCell ref="BJ31:BK31"/>
    <mergeCell ref="BP31:BQ31"/>
    <mergeCell ref="BP29:BQ29"/>
    <mergeCell ref="BR26:BS26"/>
    <mergeCell ref="BL41:BM41"/>
    <mergeCell ref="BH41:BI41"/>
    <mergeCell ref="BJ41:BK41"/>
    <mergeCell ref="BL34:BM34"/>
    <mergeCell ref="BL35:BM35"/>
    <mergeCell ref="BH39:BI39"/>
    <mergeCell ref="BF62:BG62"/>
    <mergeCell ref="BF63:BG63"/>
    <mergeCell ref="BF64:BG64"/>
    <mergeCell ref="BF65:BG65"/>
    <mergeCell ref="BF66:BG66"/>
    <mergeCell ref="BF67:BG67"/>
    <mergeCell ref="BF68:BG68"/>
    <mergeCell ref="BF69:BG69"/>
    <mergeCell ref="BF70:BG70"/>
    <mergeCell ref="BF71:BG71"/>
    <mergeCell ref="BF72:BG72"/>
    <mergeCell ref="BL43:BM43"/>
    <mergeCell ref="BF42:BG42"/>
    <mergeCell ref="BF43:BG43"/>
    <mergeCell ref="BF44:BG44"/>
    <mergeCell ref="BF45:BG45"/>
    <mergeCell ref="BF46:BG46"/>
    <mergeCell ref="BF47:BG47"/>
    <mergeCell ref="BF48:BG48"/>
    <mergeCell ref="BH66:BI66"/>
    <mergeCell ref="BJ67:BK67"/>
    <mergeCell ref="BH62:BI62"/>
    <mergeCell ref="BH59:BI59"/>
    <mergeCell ref="BJ46:BK46"/>
    <mergeCell ref="BH47:BI47"/>
    <mergeCell ref="BJ47:BK47"/>
    <mergeCell ref="AX41:AY41"/>
    <mergeCell ref="AX42:AY42"/>
    <mergeCell ref="AX43:AY43"/>
    <mergeCell ref="AX44:AY44"/>
    <mergeCell ref="AX45:AY45"/>
    <mergeCell ref="AX48:AY48"/>
    <mergeCell ref="BF56:BG56"/>
    <mergeCell ref="BF57:BG57"/>
    <mergeCell ref="BF58:BG58"/>
    <mergeCell ref="BF59:BG59"/>
    <mergeCell ref="BF60:BG60"/>
    <mergeCell ref="BF61:BG61"/>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AZ40:BA40"/>
    <mergeCell ref="BB40:BC40"/>
    <mergeCell ref="AZ41:BA41"/>
    <mergeCell ref="BB41:BC41"/>
    <mergeCell ref="AZ42:BA42"/>
    <mergeCell ref="BF84:BG84"/>
    <mergeCell ref="BF85:BG85"/>
    <mergeCell ref="BF86:BG86"/>
    <mergeCell ref="BF87:BG87"/>
    <mergeCell ref="BF52:BG52"/>
    <mergeCell ref="BF53:BG53"/>
    <mergeCell ref="BF54:BG54"/>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F96:BG96"/>
    <mergeCell ref="AZ62:BA62"/>
    <mergeCell ref="BB62:BC62"/>
    <mergeCell ref="AZ63:BA63"/>
    <mergeCell ref="BB63:BC63"/>
    <mergeCell ref="AX75:AY75"/>
    <mergeCell ref="AX54:AY54"/>
    <mergeCell ref="AV96:AW96"/>
    <mergeCell ref="BD96:BE96"/>
    <mergeCell ref="AZ54:BA54"/>
    <mergeCell ref="BB54:BC54"/>
    <mergeCell ref="AZ55:BA55"/>
    <mergeCell ref="BB55:BC55"/>
    <mergeCell ref="AZ56:BA56"/>
    <mergeCell ref="BB56:BC56"/>
    <mergeCell ref="AZ57:BA57"/>
    <mergeCell ref="AQ46:AS46"/>
    <mergeCell ref="AT46:AU46"/>
    <mergeCell ref="AX47:AY47"/>
    <mergeCell ref="BD41:BE41"/>
    <mergeCell ref="BF88:BG88"/>
    <mergeCell ref="BF89:BG89"/>
    <mergeCell ref="BD81:BE81"/>
    <mergeCell ref="AX81:AY81"/>
    <mergeCell ref="AV74:AW74"/>
    <mergeCell ref="BD74:BE74"/>
    <mergeCell ref="AV66:AW66"/>
    <mergeCell ref="BD66:BE66"/>
    <mergeCell ref="AX64:AY64"/>
    <mergeCell ref="AX52:AY52"/>
    <mergeCell ref="AZ53:BA53"/>
    <mergeCell ref="BB53:BC53"/>
    <mergeCell ref="AT52:AU52"/>
    <mergeCell ref="AV52:AW52"/>
    <mergeCell ref="BD52:BE52"/>
    <mergeCell ref="BF55:BG55"/>
    <mergeCell ref="BF79:BG79"/>
    <mergeCell ref="BH96:BI96"/>
    <mergeCell ref="BJ96:BK96"/>
    <mergeCell ref="AQ95:AS95"/>
    <mergeCell ref="AT95:AU95"/>
    <mergeCell ref="BP96:BQ96"/>
    <mergeCell ref="BP90:BQ90"/>
    <mergeCell ref="BP84:BQ84"/>
    <mergeCell ref="BP78:BQ78"/>
    <mergeCell ref="BP74:BQ74"/>
    <mergeCell ref="BH72:BI72"/>
    <mergeCell ref="BJ72:BK72"/>
    <mergeCell ref="AQ67:AS67"/>
    <mergeCell ref="AT67:AU67"/>
    <mergeCell ref="BH67:BI67"/>
    <mergeCell ref="AQ85:AS85"/>
    <mergeCell ref="AT85:AU85"/>
    <mergeCell ref="AV85:AW85"/>
    <mergeCell ref="BD85:BE85"/>
    <mergeCell ref="AX85:AY85"/>
    <mergeCell ref="BP86:BQ86"/>
    <mergeCell ref="BH90:BI90"/>
    <mergeCell ref="BJ90:BK90"/>
    <mergeCell ref="AQ87:AS87"/>
    <mergeCell ref="AT87:AU87"/>
    <mergeCell ref="AV87:AW87"/>
    <mergeCell ref="BD87:BE87"/>
    <mergeCell ref="BP88:BQ88"/>
    <mergeCell ref="AQ79:AS79"/>
    <mergeCell ref="AT79:AU79"/>
    <mergeCell ref="AV79:AW79"/>
    <mergeCell ref="BD79:BE79"/>
    <mergeCell ref="AV81:AW81"/>
    <mergeCell ref="BR96:BS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95:B95"/>
    <mergeCell ref="C95:F95"/>
    <mergeCell ref="G95:J95"/>
    <mergeCell ref="G92:J92"/>
    <mergeCell ref="K92:O92"/>
    <mergeCell ref="K95:O95"/>
    <mergeCell ref="P95:V95"/>
    <mergeCell ref="W95:AE95"/>
    <mergeCell ref="AF95:AN95"/>
    <mergeCell ref="AO95:AP95"/>
    <mergeCell ref="BH95:BI95"/>
    <mergeCell ref="BJ95:BK95"/>
    <mergeCell ref="AV95:AW95"/>
    <mergeCell ref="BD95:BE95"/>
    <mergeCell ref="BD93:BE93"/>
    <mergeCell ref="AZ95:BA95"/>
    <mergeCell ref="BB95:BC95"/>
    <mergeCell ref="BP93:BQ93"/>
    <mergeCell ref="BR93:BS93"/>
    <mergeCell ref="AV92:AW92"/>
    <mergeCell ref="BD92:BE92"/>
    <mergeCell ref="BH92:BI92"/>
    <mergeCell ref="BJ92:BK92"/>
    <mergeCell ref="P93:V93"/>
    <mergeCell ref="W93:AE93"/>
    <mergeCell ref="AF93:AN93"/>
    <mergeCell ref="AO93:AP93"/>
    <mergeCell ref="BP92:BQ92"/>
    <mergeCell ref="BF94:BG94"/>
    <mergeCell ref="BF95:BG95"/>
    <mergeCell ref="BL95:BM95"/>
    <mergeCell ref="BN95:BO95"/>
    <mergeCell ref="AO94:AP94"/>
    <mergeCell ref="BP94:BQ94"/>
    <mergeCell ref="BL92:BM92"/>
    <mergeCell ref="BN92:BO92"/>
    <mergeCell ref="BL93:BM93"/>
    <mergeCell ref="BR94:BS94"/>
    <mergeCell ref="BP95:BQ95"/>
    <mergeCell ref="BR95:BS95"/>
    <mergeCell ref="BP91:BQ91"/>
    <mergeCell ref="BR91:BS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AT91:AU91"/>
    <mergeCell ref="AV91:AW91"/>
    <mergeCell ref="BD91:BE91"/>
    <mergeCell ref="AX91:AY91"/>
    <mergeCell ref="AF92:AN92"/>
    <mergeCell ref="AO92:AP92"/>
    <mergeCell ref="AQ92:AS92"/>
    <mergeCell ref="AT92:AU92"/>
    <mergeCell ref="A92:B92"/>
    <mergeCell ref="C92:F92"/>
    <mergeCell ref="BR92:BS92"/>
    <mergeCell ref="AV93:AW93"/>
    <mergeCell ref="BR90:BS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P92:V92"/>
    <mergeCell ref="W92:AE92"/>
    <mergeCell ref="W91:AE91"/>
    <mergeCell ref="BL90:BM90"/>
    <mergeCell ref="BN90:BO90"/>
    <mergeCell ref="BL91:BM91"/>
    <mergeCell ref="BN91:BO91"/>
    <mergeCell ref="BN93:BO93"/>
    <mergeCell ref="AZ93:BA93"/>
    <mergeCell ref="BB93:BC93"/>
    <mergeCell ref="BR88:BS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P89:BQ89"/>
    <mergeCell ref="BR89:BS89"/>
    <mergeCell ref="A89:B89"/>
    <mergeCell ref="C89:F89"/>
    <mergeCell ref="G89:J89"/>
    <mergeCell ref="K89:O89"/>
    <mergeCell ref="P89:V89"/>
    <mergeCell ref="BH89:BI89"/>
    <mergeCell ref="BJ89:BK89"/>
    <mergeCell ref="AF89:AN89"/>
    <mergeCell ref="AO89:AP89"/>
    <mergeCell ref="BL88:BM88"/>
    <mergeCell ref="BN88:BO88"/>
    <mergeCell ref="BL89:BM89"/>
    <mergeCell ref="BN89:BO89"/>
    <mergeCell ref="W87:AE87"/>
    <mergeCell ref="BH86:BI86"/>
    <mergeCell ref="BJ86:BK86"/>
    <mergeCell ref="AF86:AN86"/>
    <mergeCell ref="AO86:AP86"/>
    <mergeCell ref="AQ86:AS86"/>
    <mergeCell ref="AT86:AU86"/>
    <mergeCell ref="AV86:AW86"/>
    <mergeCell ref="BD86:BE86"/>
    <mergeCell ref="W86:AE86"/>
    <mergeCell ref="BP87:BQ87"/>
    <mergeCell ref="BR87:BS87"/>
    <mergeCell ref="A87:B87"/>
    <mergeCell ref="C87:F87"/>
    <mergeCell ref="G87:J87"/>
    <mergeCell ref="K87:O87"/>
    <mergeCell ref="P87:V87"/>
    <mergeCell ref="BH87:BI87"/>
    <mergeCell ref="BJ87:BK87"/>
    <mergeCell ref="AF87:AN87"/>
    <mergeCell ref="AO87:AP87"/>
    <mergeCell ref="BL86:BM86"/>
    <mergeCell ref="W85:AE85"/>
    <mergeCell ref="BH84:BI84"/>
    <mergeCell ref="BJ84:BK84"/>
    <mergeCell ref="AF84:AN84"/>
    <mergeCell ref="AO84:AP84"/>
    <mergeCell ref="AQ84:AS84"/>
    <mergeCell ref="AT84:AU84"/>
    <mergeCell ref="AV84:AW84"/>
    <mergeCell ref="BD84:BE84"/>
    <mergeCell ref="W84:AE84"/>
    <mergeCell ref="BP85:BQ85"/>
    <mergeCell ref="BL87:BM87"/>
    <mergeCell ref="BN87:BO87"/>
    <mergeCell ref="BR85:BS85"/>
    <mergeCell ref="A85:B85"/>
    <mergeCell ref="C85:F85"/>
    <mergeCell ref="G85:J85"/>
    <mergeCell ref="K85:O85"/>
    <mergeCell ref="P85:V85"/>
    <mergeCell ref="BH85:BI85"/>
    <mergeCell ref="BJ85:BK85"/>
    <mergeCell ref="AF85:AN85"/>
    <mergeCell ref="AO85:AP85"/>
    <mergeCell ref="BR86:BS86"/>
    <mergeCell ref="A86:B86"/>
    <mergeCell ref="C86:F86"/>
    <mergeCell ref="G86:J86"/>
    <mergeCell ref="K86:O86"/>
    <mergeCell ref="P86:V86"/>
    <mergeCell ref="AX86:AY86"/>
    <mergeCell ref="BL84:BM84"/>
    <mergeCell ref="BN84:BO84"/>
    <mergeCell ref="BP82:BQ82"/>
    <mergeCell ref="BR82:BS82"/>
    <mergeCell ref="BR83:BS83"/>
    <mergeCell ref="A84:B84"/>
    <mergeCell ref="C84:F84"/>
    <mergeCell ref="G84:J84"/>
    <mergeCell ref="K84:O84"/>
    <mergeCell ref="P84:V84"/>
    <mergeCell ref="AX84:AY84"/>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P83:BQ83"/>
    <mergeCell ref="A83:B83"/>
    <mergeCell ref="C83:F83"/>
    <mergeCell ref="G83:J83"/>
    <mergeCell ref="K83:O83"/>
    <mergeCell ref="P83:V83"/>
    <mergeCell ref="BH83:BI83"/>
    <mergeCell ref="BJ83:BK83"/>
    <mergeCell ref="AF83:AN83"/>
    <mergeCell ref="AO83:AP83"/>
    <mergeCell ref="AQ83:AS83"/>
    <mergeCell ref="AT83:AU83"/>
    <mergeCell ref="AV83:AW83"/>
    <mergeCell ref="BD83:BE83"/>
    <mergeCell ref="AX83:AY83"/>
    <mergeCell ref="BL82:BM82"/>
    <mergeCell ref="BN82:BO82"/>
    <mergeCell ref="BL83:BM83"/>
    <mergeCell ref="BN83:BO83"/>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F80:BG80"/>
    <mergeCell ref="BF81:BG81"/>
    <mergeCell ref="BF82:BG82"/>
    <mergeCell ref="BF83:BG83"/>
    <mergeCell ref="BP81:BQ81"/>
    <mergeCell ref="A81:B81"/>
    <mergeCell ref="C81:F81"/>
    <mergeCell ref="G81:J81"/>
    <mergeCell ref="K81:O81"/>
    <mergeCell ref="P81:V81"/>
    <mergeCell ref="BH81:BI81"/>
    <mergeCell ref="BJ81:BK81"/>
    <mergeCell ref="AF81:AN81"/>
    <mergeCell ref="BL80:BM80"/>
    <mergeCell ref="BN80:BO80"/>
    <mergeCell ref="BL81:BM81"/>
    <mergeCell ref="BN81:BO81"/>
    <mergeCell ref="AO81:AP81"/>
    <mergeCell ref="AQ81:AS81"/>
    <mergeCell ref="AT81:AU81"/>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BP79:BQ79"/>
    <mergeCell ref="A79:B79"/>
    <mergeCell ref="C79:F79"/>
    <mergeCell ref="G79:J79"/>
    <mergeCell ref="K79:O79"/>
    <mergeCell ref="P79:V79"/>
    <mergeCell ref="BH79:BI79"/>
    <mergeCell ref="BJ79:BK79"/>
    <mergeCell ref="AF79:AN79"/>
    <mergeCell ref="AO79:AP79"/>
    <mergeCell ref="BL78:BM78"/>
    <mergeCell ref="BN78:BO78"/>
    <mergeCell ref="BL79:BM79"/>
    <mergeCell ref="BN79:BO79"/>
    <mergeCell ref="A77:B77"/>
    <mergeCell ref="C77:F77"/>
    <mergeCell ref="G77:J77"/>
    <mergeCell ref="K77:O77"/>
    <mergeCell ref="BJ76:BK76"/>
    <mergeCell ref="BH77:BI77"/>
    <mergeCell ref="BJ77:BK77"/>
    <mergeCell ref="P75:V75"/>
    <mergeCell ref="W75:AE75"/>
    <mergeCell ref="P77:V77"/>
    <mergeCell ref="W77:AE77"/>
    <mergeCell ref="BP76:BQ76"/>
    <mergeCell ref="BR76:BS76"/>
    <mergeCell ref="BR77:BS77"/>
    <mergeCell ref="BH76:BI76"/>
    <mergeCell ref="AF77:AN77"/>
    <mergeCell ref="AO77:AP77"/>
    <mergeCell ref="AQ77:AS77"/>
    <mergeCell ref="AT77:AU77"/>
    <mergeCell ref="AV77:AW77"/>
    <mergeCell ref="BP77:BQ77"/>
    <mergeCell ref="AX77:AY77"/>
    <mergeCell ref="BD77:BE77"/>
    <mergeCell ref="AX76:AY76"/>
    <mergeCell ref="AV76:AW76"/>
    <mergeCell ref="BD76:BE76"/>
    <mergeCell ref="BR75:BS75"/>
    <mergeCell ref="BH75:BI75"/>
    <mergeCell ref="BJ75:BK75"/>
    <mergeCell ref="BF75:BG75"/>
    <mergeCell ref="BF76:BG76"/>
    <mergeCell ref="BL75:BM75"/>
    <mergeCell ref="BN75:BO75"/>
    <mergeCell ref="BL76:BM76"/>
    <mergeCell ref="BN76:BO76"/>
    <mergeCell ref="BD75:BE75"/>
    <mergeCell ref="A75:B75"/>
    <mergeCell ref="C75:F75"/>
    <mergeCell ref="G75:J75"/>
    <mergeCell ref="K75:O75"/>
    <mergeCell ref="AF75:AN75"/>
    <mergeCell ref="AO75:AP75"/>
    <mergeCell ref="AQ75:AS75"/>
    <mergeCell ref="AT75:AU75"/>
    <mergeCell ref="A76:B76"/>
    <mergeCell ref="C76:F76"/>
    <mergeCell ref="G76:J76"/>
    <mergeCell ref="K76:O76"/>
    <mergeCell ref="P76:V76"/>
    <mergeCell ref="W76:AE76"/>
    <mergeCell ref="AF76:AN76"/>
    <mergeCell ref="AO76:AP76"/>
    <mergeCell ref="AQ76:AS76"/>
    <mergeCell ref="AT76:AU76"/>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AF73:AN73"/>
    <mergeCell ref="AO73:AP73"/>
    <mergeCell ref="AQ73:AS73"/>
    <mergeCell ref="AT73:AU73"/>
    <mergeCell ref="AV73:AW73"/>
    <mergeCell ref="BD73:BE73"/>
    <mergeCell ref="AF74:AN74"/>
    <mergeCell ref="AO74:AP74"/>
    <mergeCell ref="AX73:AY73"/>
    <mergeCell ref="P73:V73"/>
    <mergeCell ref="W73:AE73"/>
    <mergeCell ref="AQ74:AS74"/>
    <mergeCell ref="AT74:AU74"/>
    <mergeCell ref="BH74:BI74"/>
    <mergeCell ref="BJ74:BK74"/>
    <mergeCell ref="BP73:BQ73"/>
    <mergeCell ref="BP72:BQ72"/>
    <mergeCell ref="BR72:BS72"/>
    <mergeCell ref="AX70:AY70"/>
    <mergeCell ref="AX69:AY69"/>
    <mergeCell ref="P70:V70"/>
    <mergeCell ref="W70:AE70"/>
    <mergeCell ref="AF70:AN70"/>
    <mergeCell ref="AO70:AP70"/>
    <mergeCell ref="AF72:AN72"/>
    <mergeCell ref="AO72:AP72"/>
    <mergeCell ref="AQ72:AS72"/>
    <mergeCell ref="AT72:AU72"/>
    <mergeCell ref="AV72:AW72"/>
    <mergeCell ref="AO69:AP69"/>
    <mergeCell ref="BP70:BQ70"/>
    <mergeCell ref="BR70:BS70"/>
    <mergeCell ref="BR71:BS71"/>
    <mergeCell ref="BB71:BC71"/>
    <mergeCell ref="BH71:BI71"/>
    <mergeCell ref="BJ71:BK71"/>
    <mergeCell ref="BP71:BQ71"/>
    <mergeCell ref="BR73:BS73"/>
    <mergeCell ref="AZ72:BA72"/>
    <mergeCell ref="BB72:BC72"/>
    <mergeCell ref="P72:V72"/>
    <mergeCell ref="W72:AE72"/>
    <mergeCell ref="BL72:BM72"/>
    <mergeCell ref="BN72:BO72"/>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BL71:BM71"/>
    <mergeCell ref="BN71:BO71"/>
    <mergeCell ref="A70:B70"/>
    <mergeCell ref="C70:F70"/>
    <mergeCell ref="G70:J70"/>
    <mergeCell ref="K70:O70"/>
    <mergeCell ref="AQ70:AS70"/>
    <mergeCell ref="AT70:AU70"/>
    <mergeCell ref="AV70:AW70"/>
    <mergeCell ref="BD70:BE70"/>
    <mergeCell ref="BH70:BI70"/>
    <mergeCell ref="BJ70:BK70"/>
    <mergeCell ref="A71:B71"/>
    <mergeCell ref="C71:F71"/>
    <mergeCell ref="G71:J71"/>
    <mergeCell ref="K71:O71"/>
    <mergeCell ref="P71:V71"/>
    <mergeCell ref="W71:AE71"/>
    <mergeCell ref="AZ71:BA71"/>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R69:BS69"/>
    <mergeCell ref="BP68:BQ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P69:BQ69"/>
    <mergeCell ref="BR68:BS68"/>
    <mergeCell ref="AF69:AN69"/>
    <mergeCell ref="A67:B67"/>
    <mergeCell ref="C67:F67"/>
    <mergeCell ref="G67:J67"/>
    <mergeCell ref="K67:O67"/>
    <mergeCell ref="AV67:AW67"/>
    <mergeCell ref="BD67:BE67"/>
    <mergeCell ref="P67:V67"/>
    <mergeCell ref="BP67:BQ67"/>
    <mergeCell ref="BR67:BS67"/>
    <mergeCell ref="AX65:AY65"/>
    <mergeCell ref="AX66:AY66"/>
    <mergeCell ref="A66:B66"/>
    <mergeCell ref="C66:F66"/>
    <mergeCell ref="G66:J66"/>
    <mergeCell ref="K66:O66"/>
    <mergeCell ref="P66:V66"/>
    <mergeCell ref="W66:AE66"/>
    <mergeCell ref="A65:B65"/>
    <mergeCell ref="C65:F65"/>
    <mergeCell ref="BJ66:BK66"/>
    <mergeCell ref="BP66:BQ66"/>
    <mergeCell ref="BR66:BS66"/>
    <mergeCell ref="BP65:BQ65"/>
    <mergeCell ref="BR65:BS65"/>
    <mergeCell ref="AO66:AP66"/>
    <mergeCell ref="AQ66:AS66"/>
    <mergeCell ref="AT66:AU66"/>
    <mergeCell ref="W67:AE67"/>
    <mergeCell ref="AF67:AN67"/>
    <mergeCell ref="AO67:AP67"/>
    <mergeCell ref="AX67:AY67"/>
    <mergeCell ref="BJ65:BK65"/>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P64:BQ64"/>
    <mergeCell ref="BL65:BM65"/>
    <mergeCell ref="BN65:BO65"/>
    <mergeCell ref="BL66:BM66"/>
    <mergeCell ref="BN66:BO66"/>
    <mergeCell ref="AZ64:BA64"/>
    <mergeCell ref="BB64:BC64"/>
    <mergeCell ref="AZ65:BA65"/>
    <mergeCell ref="BB65:BC65"/>
    <mergeCell ref="AZ66:BA66"/>
    <mergeCell ref="BB66:BC66"/>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A63:B63"/>
    <mergeCell ref="C63:F63"/>
    <mergeCell ref="G63:J63"/>
    <mergeCell ref="K63:O63"/>
    <mergeCell ref="AT62:AU62"/>
    <mergeCell ref="AV62:AW62"/>
    <mergeCell ref="BJ63:BK63"/>
    <mergeCell ref="A62:B62"/>
    <mergeCell ref="BR60:BS60"/>
    <mergeCell ref="AQ60:AS60"/>
    <mergeCell ref="BP61:BQ61"/>
    <mergeCell ref="BP62:BQ62"/>
    <mergeCell ref="BR62:BS62"/>
    <mergeCell ref="P63:V63"/>
    <mergeCell ref="W63:AE63"/>
    <mergeCell ref="AF63:AN63"/>
    <mergeCell ref="AO63:AP63"/>
    <mergeCell ref="AQ63:AS63"/>
    <mergeCell ref="C62:F62"/>
    <mergeCell ref="G62:J62"/>
    <mergeCell ref="K62:O62"/>
    <mergeCell ref="P62:V62"/>
    <mergeCell ref="W62:AE62"/>
    <mergeCell ref="AT63:AU63"/>
    <mergeCell ref="AV63:AW63"/>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G61:J61"/>
    <mergeCell ref="K61:O61"/>
    <mergeCell ref="P61:V61"/>
    <mergeCell ref="W61:AE61"/>
    <mergeCell ref="P60:V60"/>
    <mergeCell ref="W60:AE60"/>
    <mergeCell ref="AF60:AN60"/>
    <mergeCell ref="AO60:AP60"/>
    <mergeCell ref="AZ60:BA60"/>
    <mergeCell ref="BB60:BC60"/>
    <mergeCell ref="AZ61:BA61"/>
    <mergeCell ref="BB61:BC61"/>
    <mergeCell ref="AO61:AP61"/>
    <mergeCell ref="AQ61:AS61"/>
    <mergeCell ref="AT61:AU61"/>
    <mergeCell ref="AV61:AW61"/>
    <mergeCell ref="C61:F61"/>
    <mergeCell ref="K59:O59"/>
    <mergeCell ref="A58:B58"/>
    <mergeCell ref="C58:F58"/>
    <mergeCell ref="G58:J58"/>
    <mergeCell ref="K58:O58"/>
    <mergeCell ref="A59:B59"/>
    <mergeCell ref="BR59:BS59"/>
    <mergeCell ref="BP58:BQ58"/>
    <mergeCell ref="AQ59:AS59"/>
    <mergeCell ref="AT59:AU59"/>
    <mergeCell ref="AV59:AW59"/>
    <mergeCell ref="BD59:BE59"/>
    <mergeCell ref="BJ59:BK59"/>
    <mergeCell ref="BP59:BQ59"/>
    <mergeCell ref="AQ58:AS58"/>
    <mergeCell ref="BN58:BO58"/>
    <mergeCell ref="BL59:BM59"/>
    <mergeCell ref="BN59:BO59"/>
    <mergeCell ref="AZ58:BA58"/>
    <mergeCell ref="BB58:BC58"/>
    <mergeCell ref="AZ59:BA59"/>
    <mergeCell ref="BB59:BC59"/>
    <mergeCell ref="P59:V59"/>
    <mergeCell ref="W59:AE59"/>
    <mergeCell ref="AF59:AN59"/>
    <mergeCell ref="AO59:AP59"/>
    <mergeCell ref="BL58:BM58"/>
    <mergeCell ref="A55:B55"/>
    <mergeCell ref="C55:F55"/>
    <mergeCell ref="G55:J55"/>
    <mergeCell ref="K55:O55"/>
    <mergeCell ref="P55:V55"/>
    <mergeCell ref="W55:AE55"/>
    <mergeCell ref="AF55:AN55"/>
    <mergeCell ref="AO55:AP55"/>
    <mergeCell ref="AQ55:AS55"/>
    <mergeCell ref="BH55:BI55"/>
    <mergeCell ref="BJ55:BK55"/>
    <mergeCell ref="BP55:BQ55"/>
    <mergeCell ref="BR55:BS55"/>
    <mergeCell ref="BR57:BS57"/>
    <mergeCell ref="P57:V57"/>
    <mergeCell ref="W57:AE57"/>
    <mergeCell ref="AF57:AN57"/>
    <mergeCell ref="AO57:AP57"/>
    <mergeCell ref="A57:B57"/>
    <mergeCell ref="C57:F57"/>
    <mergeCell ref="G57:J57"/>
    <mergeCell ref="K57:O57"/>
    <mergeCell ref="AQ57:AS57"/>
    <mergeCell ref="AT57:AU57"/>
    <mergeCell ref="BH57:BI57"/>
    <mergeCell ref="BJ57:BK57"/>
    <mergeCell ref="AX57:AY57"/>
    <mergeCell ref="BB57:BC57"/>
    <mergeCell ref="AV57:AW57"/>
    <mergeCell ref="BD57:BE57"/>
    <mergeCell ref="BP57:BQ57"/>
    <mergeCell ref="A56:B56"/>
    <mergeCell ref="C56:F56"/>
    <mergeCell ref="G56:J56"/>
    <mergeCell ref="K56:O56"/>
    <mergeCell ref="P56:V56"/>
    <mergeCell ref="W56:AE56"/>
    <mergeCell ref="AF56:AN56"/>
    <mergeCell ref="AO56:AP56"/>
    <mergeCell ref="CS67:CY67"/>
    <mergeCell ref="AQ56:AS56"/>
    <mergeCell ref="AT56:AU56"/>
    <mergeCell ref="AV56:AW56"/>
    <mergeCell ref="BD56:BE56"/>
    <mergeCell ref="BH56:BI56"/>
    <mergeCell ref="BJ56:BK56"/>
    <mergeCell ref="BP56:BQ56"/>
    <mergeCell ref="BR56:BS56"/>
    <mergeCell ref="AX56:AY56"/>
    <mergeCell ref="BR58:BS58"/>
    <mergeCell ref="BJ58:BK58"/>
    <mergeCell ref="BD58:BE58"/>
    <mergeCell ref="BH58:BI58"/>
    <mergeCell ref="P58:V58"/>
    <mergeCell ref="W58:AE58"/>
    <mergeCell ref="AF58:AN58"/>
    <mergeCell ref="AO58:AP58"/>
    <mergeCell ref="AT58:AU58"/>
    <mergeCell ref="AV58:AW58"/>
    <mergeCell ref="AX58:AY58"/>
    <mergeCell ref="C59:F59"/>
    <mergeCell ref="G59:J59"/>
    <mergeCell ref="CS66:CY66"/>
    <mergeCell ref="BL60:BM60"/>
    <mergeCell ref="BP52:BQ52"/>
    <mergeCell ref="BR52:BS52"/>
    <mergeCell ref="BP53:BQ53"/>
    <mergeCell ref="BR53:BS53"/>
    <mergeCell ref="BL52:BM52"/>
    <mergeCell ref="BN52:BO52"/>
    <mergeCell ref="BL53:BM53"/>
    <mergeCell ref="BN49:BO49"/>
    <mergeCell ref="BR49:BS49"/>
    <mergeCell ref="BP48:BQ48"/>
    <mergeCell ref="BZ53:CA53"/>
    <mergeCell ref="AO54:AP54"/>
    <mergeCell ref="AF54:AN54"/>
    <mergeCell ref="BN53:BO53"/>
    <mergeCell ref="BL54:BM54"/>
    <mergeCell ref="BN54:BO54"/>
    <mergeCell ref="BJ49:BK49"/>
    <mergeCell ref="BP49:BQ49"/>
    <mergeCell ref="BJ51:BK51"/>
    <mergeCell ref="BT52:BU52"/>
    <mergeCell ref="BV52:BW52"/>
    <mergeCell ref="BX54:BY54"/>
    <mergeCell ref="BZ54:CA54"/>
    <mergeCell ref="A54:B54"/>
    <mergeCell ref="C54:F54"/>
    <mergeCell ref="G54:J54"/>
    <mergeCell ref="K54:O54"/>
    <mergeCell ref="P54:V54"/>
    <mergeCell ref="W54:AE54"/>
    <mergeCell ref="BJ53:BK53"/>
    <mergeCell ref="BL51:BM51"/>
    <mergeCell ref="BN51:BO51"/>
    <mergeCell ref="BH51:BI51"/>
    <mergeCell ref="AQ51:AS51"/>
    <mergeCell ref="BD53:BE53"/>
    <mergeCell ref="BH53:BI53"/>
    <mergeCell ref="A53:B53"/>
    <mergeCell ref="C53:F53"/>
    <mergeCell ref="G53:J53"/>
    <mergeCell ref="K53:O53"/>
    <mergeCell ref="P53:V53"/>
    <mergeCell ref="W53:AE53"/>
    <mergeCell ref="AX53:AY53"/>
    <mergeCell ref="AF53:AN53"/>
    <mergeCell ref="AO53:AP53"/>
    <mergeCell ref="AQ53:AS53"/>
    <mergeCell ref="A52:B52"/>
    <mergeCell ref="C52:F52"/>
    <mergeCell ref="G52:J52"/>
    <mergeCell ref="K52:O52"/>
    <mergeCell ref="G49:J49"/>
    <mergeCell ref="K49:O49"/>
    <mergeCell ref="BF49:BG49"/>
    <mergeCell ref="BF50:BG50"/>
    <mergeCell ref="BF51:BG51"/>
    <mergeCell ref="AO51:AP51"/>
    <mergeCell ref="P52:V52"/>
    <mergeCell ref="C51:F51"/>
    <mergeCell ref="W52:AE52"/>
    <mergeCell ref="AF52:AN52"/>
    <mergeCell ref="AO52:AP52"/>
    <mergeCell ref="AQ52:AS52"/>
    <mergeCell ref="AQ49:AS49"/>
    <mergeCell ref="AT49:AU49"/>
    <mergeCell ref="AV49:AW49"/>
    <mergeCell ref="BD49:BE49"/>
    <mergeCell ref="P50:V50"/>
    <mergeCell ref="W50:AE50"/>
    <mergeCell ref="AF50:AN50"/>
    <mergeCell ref="AQ50:AS50"/>
    <mergeCell ref="W49:AE49"/>
    <mergeCell ref="AT50:AU50"/>
    <mergeCell ref="AV50:AW50"/>
    <mergeCell ref="P51:V51"/>
    <mergeCell ref="W51:AE51"/>
    <mergeCell ref="AF49:AN49"/>
    <mergeCell ref="AO49:AP49"/>
    <mergeCell ref="AO50:AP50"/>
    <mergeCell ref="BD51:BE51"/>
    <mergeCell ref="AZ50:BA50"/>
    <mergeCell ref="BB50:BC50"/>
    <mergeCell ref="AX50:AY50"/>
    <mergeCell ref="A46:B46"/>
    <mergeCell ref="C46:F46"/>
    <mergeCell ref="G46:J46"/>
    <mergeCell ref="K46:O46"/>
    <mergeCell ref="P46:V46"/>
    <mergeCell ref="W46:AE46"/>
    <mergeCell ref="AF46:AN46"/>
    <mergeCell ref="AV46:AW46"/>
    <mergeCell ref="BD46:BE46"/>
    <mergeCell ref="BH46:BI46"/>
    <mergeCell ref="AX46:AY46"/>
    <mergeCell ref="AO46:AP46"/>
    <mergeCell ref="AO48:AP48"/>
    <mergeCell ref="AT48:AU48"/>
    <mergeCell ref="AQ48:AS48"/>
    <mergeCell ref="AZ48:BA48"/>
    <mergeCell ref="BB47:BC47"/>
    <mergeCell ref="BB48:BC48"/>
    <mergeCell ref="A45:B45"/>
    <mergeCell ref="C45:F45"/>
    <mergeCell ref="G45:J45"/>
    <mergeCell ref="K45:O45"/>
    <mergeCell ref="P45:V45"/>
    <mergeCell ref="W45:AE45"/>
    <mergeCell ref="AF45:AN45"/>
    <mergeCell ref="P47:V47"/>
    <mergeCell ref="W47:AE47"/>
    <mergeCell ref="AF47:AN47"/>
    <mergeCell ref="A50:B50"/>
    <mergeCell ref="C50:F50"/>
    <mergeCell ref="G50:J50"/>
    <mergeCell ref="K50:O50"/>
    <mergeCell ref="G51:J51"/>
    <mergeCell ref="K51:O51"/>
    <mergeCell ref="A49:B49"/>
    <mergeCell ref="C49:F49"/>
    <mergeCell ref="A48:B48"/>
    <mergeCell ref="C48:F48"/>
    <mergeCell ref="G48:J48"/>
    <mergeCell ref="K48:O48"/>
    <mergeCell ref="P49:V49"/>
    <mergeCell ref="A51:B51"/>
    <mergeCell ref="A47:B47"/>
    <mergeCell ref="C47:F47"/>
    <mergeCell ref="G47:J47"/>
    <mergeCell ref="K47:O47"/>
    <mergeCell ref="P48:V48"/>
    <mergeCell ref="W48:AE48"/>
    <mergeCell ref="AF48:AN48"/>
    <mergeCell ref="AF51:AN51"/>
    <mergeCell ref="CJ80:CP80"/>
    <mergeCell ref="CJ82:CP82"/>
    <mergeCell ref="AV47:AW47"/>
    <mergeCell ref="BD47:BE47"/>
    <mergeCell ref="BP47:BQ47"/>
    <mergeCell ref="BR47:BS47"/>
    <mergeCell ref="CJ72:CP72"/>
    <mergeCell ref="CJ71:CP71"/>
    <mergeCell ref="CJ73:CP73"/>
    <mergeCell ref="CJ74:CP74"/>
    <mergeCell ref="CJ69:CP69"/>
    <mergeCell ref="CJ67:CP67"/>
    <mergeCell ref="CJ70:CP70"/>
    <mergeCell ref="CJ68:CP68"/>
    <mergeCell ref="CJ92:CP92"/>
    <mergeCell ref="BR48:BS48"/>
    <mergeCell ref="BJ48:BK48"/>
    <mergeCell ref="BD48:BE48"/>
    <mergeCell ref="BL49:BM49"/>
    <mergeCell ref="AZ49:BA49"/>
    <mergeCell ref="BB49:BC49"/>
    <mergeCell ref="AX49:AY49"/>
    <mergeCell ref="CB48:CC48"/>
    <mergeCell ref="CD48:CE48"/>
    <mergeCell ref="CB49:CC49"/>
    <mergeCell ref="BT49:BU49"/>
    <mergeCell ref="CD49:CE49"/>
    <mergeCell ref="CB50:CC50"/>
    <mergeCell ref="BP54:BQ54"/>
    <mergeCell ref="BR54:BS54"/>
    <mergeCell ref="BH52:BI52"/>
    <mergeCell ref="BJ52:BK52"/>
    <mergeCell ref="A43:B43"/>
    <mergeCell ref="C43:F43"/>
    <mergeCell ref="G43:J43"/>
    <mergeCell ref="K43:O43"/>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P43:V43"/>
    <mergeCell ref="W43:AE43"/>
    <mergeCell ref="BH42:BI42"/>
    <mergeCell ref="A44:B44"/>
    <mergeCell ref="C44:F44"/>
    <mergeCell ref="G44:J44"/>
    <mergeCell ref="K44:O44"/>
    <mergeCell ref="P44:V44"/>
    <mergeCell ref="W44:AE44"/>
    <mergeCell ref="AO44:AP44"/>
    <mergeCell ref="CJ75:CP75"/>
    <mergeCell ref="CJ76:CP76"/>
    <mergeCell ref="CJ97:CP97"/>
    <mergeCell ref="CB45:CC45"/>
    <mergeCell ref="CD45:CE45"/>
    <mergeCell ref="BH48:BI48"/>
    <mergeCell ref="AV48:AW48"/>
    <mergeCell ref="CJ91:CP91"/>
    <mergeCell ref="CJ86:CP86"/>
    <mergeCell ref="CJ87:CP87"/>
    <mergeCell ref="CJ90:CP90"/>
    <mergeCell ref="CH49:CI49"/>
    <mergeCell ref="CJ49:CP49"/>
    <mergeCell ref="CJ51:CP51"/>
    <mergeCell ref="CJ79:CP79"/>
    <mergeCell ref="BD50:BE50"/>
    <mergeCell ref="BH50:BI50"/>
    <mergeCell ref="BJ50:BK50"/>
    <mergeCell ref="BL50:BM50"/>
    <mergeCell ref="AV53:AW53"/>
    <mergeCell ref="AX51:AY51"/>
    <mergeCell ref="BP50:BQ50"/>
    <mergeCell ref="BD54:BE54"/>
    <mergeCell ref="BH54:BI54"/>
    <mergeCell ref="BJ54:BK54"/>
    <mergeCell ref="AX55:AY55"/>
    <mergeCell ref="CB47:CC47"/>
    <mergeCell ref="CD47:CE47"/>
    <mergeCell ref="CJ96:CP96"/>
    <mergeCell ref="CJ94:CP94"/>
    <mergeCell ref="CJ85:CP85"/>
    <mergeCell ref="CJ83:CP83"/>
    <mergeCell ref="A41:B41"/>
    <mergeCell ref="C41:F41"/>
    <mergeCell ref="G41:J41"/>
    <mergeCell ref="K41:O41"/>
    <mergeCell ref="P41:V41"/>
    <mergeCell ref="W41:AE41"/>
    <mergeCell ref="W42:AE42"/>
    <mergeCell ref="BD42:BE42"/>
    <mergeCell ref="CJ88:CP88"/>
    <mergeCell ref="CJ95:CP95"/>
    <mergeCell ref="BR44:BS44"/>
    <mergeCell ref="AQ44:AS44"/>
    <mergeCell ref="AT44:AU44"/>
    <mergeCell ref="AV44:AW44"/>
    <mergeCell ref="BD44:BE44"/>
    <mergeCell ref="BH44:BI44"/>
    <mergeCell ref="BJ44:BK44"/>
    <mergeCell ref="CJ93:CP93"/>
    <mergeCell ref="CJ89:CP89"/>
    <mergeCell ref="CJ84:CP84"/>
    <mergeCell ref="CJ81:CP81"/>
    <mergeCell ref="CJ77:CP77"/>
    <mergeCell ref="CJ78:CP78"/>
    <mergeCell ref="AO45:AP45"/>
    <mergeCell ref="AQ45:AS45"/>
    <mergeCell ref="AT45:AU45"/>
    <mergeCell ref="AV45:AW45"/>
    <mergeCell ref="BD45:BE45"/>
    <mergeCell ref="BH45:BI45"/>
    <mergeCell ref="BJ45:BK45"/>
    <mergeCell ref="BR45:BS45"/>
    <mergeCell ref="AO47:AP47"/>
    <mergeCell ref="AF41:AN41"/>
    <mergeCell ref="AX40:AY40"/>
    <mergeCell ref="BP38:BQ38"/>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P38:V38"/>
    <mergeCell ref="A40:B40"/>
    <mergeCell ref="C40:F40"/>
    <mergeCell ref="G40:J40"/>
    <mergeCell ref="K40:O40"/>
    <mergeCell ref="AT39:AU39"/>
    <mergeCell ref="AF39:AN39"/>
    <mergeCell ref="AT41:AU41"/>
    <mergeCell ref="AV41:AW41"/>
    <mergeCell ref="AO41:AP41"/>
    <mergeCell ref="AQ41:AS41"/>
    <mergeCell ref="P35:V35"/>
    <mergeCell ref="W35:AE35"/>
    <mergeCell ref="AT35:AU35"/>
    <mergeCell ref="AQ36:AS36"/>
    <mergeCell ref="AT36:AU36"/>
    <mergeCell ref="AV36:AW36"/>
    <mergeCell ref="BD36:BE36"/>
    <mergeCell ref="BH36:BI36"/>
    <mergeCell ref="BJ36:BK36"/>
    <mergeCell ref="BP36:BQ36"/>
    <mergeCell ref="BR36:BS36"/>
    <mergeCell ref="AV37:AW37"/>
    <mergeCell ref="BD37:BE37"/>
    <mergeCell ref="BJ42:BK42"/>
    <mergeCell ref="AF42:AN42"/>
    <mergeCell ref="AO42:AP42"/>
    <mergeCell ref="AQ42:AS42"/>
    <mergeCell ref="AV35:AW35"/>
    <mergeCell ref="BD35:BE35"/>
    <mergeCell ref="BH35:BI35"/>
    <mergeCell ref="AQ35:AS35"/>
    <mergeCell ref="BJ35:BK35"/>
    <mergeCell ref="AX35:AY35"/>
    <mergeCell ref="AZ35:BA35"/>
    <mergeCell ref="BB35:BC35"/>
    <mergeCell ref="BL37:BM37"/>
    <mergeCell ref="BH37:BI37"/>
    <mergeCell ref="BJ37:BK37"/>
    <mergeCell ref="AX37:AY37"/>
    <mergeCell ref="AX38:AY38"/>
    <mergeCell ref="BN37:BO37"/>
    <mergeCell ref="BL38:BM38"/>
    <mergeCell ref="AF37:AN37"/>
    <mergeCell ref="BH40:BI40"/>
    <mergeCell ref="BJ40:BK40"/>
    <mergeCell ref="BP40:BQ40"/>
    <mergeCell ref="BR40:BS40"/>
    <mergeCell ref="BD39:BE39"/>
    <mergeCell ref="BN40:BO40"/>
    <mergeCell ref="AO37:AP37"/>
    <mergeCell ref="BR38:BS38"/>
    <mergeCell ref="BJ38:BK38"/>
    <mergeCell ref="BD38:BE38"/>
    <mergeCell ref="BH38:BI38"/>
    <mergeCell ref="AQ37:AS37"/>
    <mergeCell ref="AV34:AW34"/>
    <mergeCell ref="BD34:BE34"/>
    <mergeCell ref="BH34:BI34"/>
    <mergeCell ref="BJ34:BK34"/>
    <mergeCell ref="BP34:BQ34"/>
    <mergeCell ref="BR34:BS34"/>
    <mergeCell ref="AX34:AY34"/>
    <mergeCell ref="AZ34:BA34"/>
    <mergeCell ref="BB34:BC34"/>
    <mergeCell ref="BN34:BO34"/>
    <mergeCell ref="BJ39:BK39"/>
    <mergeCell ref="BP39:BQ39"/>
    <mergeCell ref="AQ40:AS40"/>
    <mergeCell ref="AT40:AU40"/>
    <mergeCell ref="AV40:AW40"/>
    <mergeCell ref="AF32:AN32"/>
    <mergeCell ref="P33:V33"/>
    <mergeCell ref="W33:AE33"/>
    <mergeCell ref="AF33:AN33"/>
    <mergeCell ref="AO33:AP33"/>
    <mergeCell ref="AQ33:AS33"/>
    <mergeCell ref="BD31:BE31"/>
    <mergeCell ref="C34:F34"/>
    <mergeCell ref="G34:J34"/>
    <mergeCell ref="K34:O34"/>
    <mergeCell ref="W38:AE38"/>
    <mergeCell ref="AF38:AN38"/>
    <mergeCell ref="AO38:AP38"/>
    <mergeCell ref="AQ38:AS38"/>
    <mergeCell ref="AT38:AU38"/>
    <mergeCell ref="AV38:AW38"/>
    <mergeCell ref="BR30:BS30"/>
    <mergeCell ref="C35:F35"/>
    <mergeCell ref="G35:J35"/>
    <mergeCell ref="K35:O35"/>
    <mergeCell ref="AF35:AN35"/>
    <mergeCell ref="AO35:AP35"/>
    <mergeCell ref="BR35:BS35"/>
    <mergeCell ref="C36:F36"/>
    <mergeCell ref="G36:J36"/>
    <mergeCell ref="K36:O36"/>
    <mergeCell ref="P36:V36"/>
    <mergeCell ref="W36:AE36"/>
    <mergeCell ref="AF36:AN36"/>
    <mergeCell ref="AO36:AP36"/>
    <mergeCell ref="C37:F37"/>
    <mergeCell ref="G37:J37"/>
    <mergeCell ref="A38:B38"/>
    <mergeCell ref="C38:F38"/>
    <mergeCell ref="G38:J38"/>
    <mergeCell ref="K38:O38"/>
    <mergeCell ref="AT42:AU42"/>
    <mergeCell ref="AV42:AW42"/>
    <mergeCell ref="CH47:CI47"/>
    <mergeCell ref="CJ47:CP47"/>
    <mergeCell ref="BP37:BQ37"/>
    <mergeCell ref="BR37:BS37"/>
    <mergeCell ref="AX36:AY36"/>
    <mergeCell ref="AZ36:BA36"/>
    <mergeCell ref="BB36:BC36"/>
    <mergeCell ref="BP35:BQ35"/>
    <mergeCell ref="A37:B37"/>
    <mergeCell ref="A34:B34"/>
    <mergeCell ref="AQ34:AS34"/>
    <mergeCell ref="AT34:AU34"/>
    <mergeCell ref="P34:V34"/>
    <mergeCell ref="W34:AE34"/>
    <mergeCell ref="AF34:AN34"/>
    <mergeCell ref="AO34:AP34"/>
    <mergeCell ref="A35:B35"/>
    <mergeCell ref="A36:B36"/>
    <mergeCell ref="K37:O37"/>
    <mergeCell ref="BN38:BO38"/>
    <mergeCell ref="AZ37:BA37"/>
    <mergeCell ref="BB37:BC37"/>
    <mergeCell ref="AZ38:BA38"/>
    <mergeCell ref="AT37:AU37"/>
    <mergeCell ref="P37:V37"/>
    <mergeCell ref="W37:AE37"/>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BH32:BI32"/>
    <mergeCell ref="AX30:AY30"/>
    <mergeCell ref="AX31:AY31"/>
    <mergeCell ref="AT32:AU32"/>
    <mergeCell ref="AV32:AW32"/>
    <mergeCell ref="BD32:BE32"/>
    <mergeCell ref="C30:F30"/>
    <mergeCell ref="G30:J30"/>
    <mergeCell ref="K30:O30"/>
    <mergeCell ref="P30:V30"/>
    <mergeCell ref="W30:AE30"/>
    <mergeCell ref="AQ30:AS30"/>
    <mergeCell ref="AT30:AU30"/>
    <mergeCell ref="AV31:AW31"/>
    <mergeCell ref="AX32:AY32"/>
    <mergeCell ref="AX33:AY33"/>
    <mergeCell ref="BH33:BI33"/>
    <mergeCell ref="AT33:AU33"/>
    <mergeCell ref="AV33:AW33"/>
    <mergeCell ref="A30:B30"/>
    <mergeCell ref="BP32:BQ32"/>
    <mergeCell ref="A32:B32"/>
    <mergeCell ref="C32:F32"/>
    <mergeCell ref="G32:J32"/>
    <mergeCell ref="K32:O32"/>
    <mergeCell ref="P32:V32"/>
    <mergeCell ref="W32:AE32"/>
    <mergeCell ref="BH29:BI29"/>
    <mergeCell ref="AO29:AP29"/>
    <mergeCell ref="BR31:BS31"/>
    <mergeCell ref="AF31:AN31"/>
    <mergeCell ref="CJ46:CP46"/>
    <mergeCell ref="A28:B28"/>
    <mergeCell ref="C28:F28"/>
    <mergeCell ref="G28:J28"/>
    <mergeCell ref="K28:O28"/>
    <mergeCell ref="AQ28:AS28"/>
    <mergeCell ref="AT28:AU28"/>
    <mergeCell ref="P28:V28"/>
    <mergeCell ref="AO28:AP28"/>
    <mergeCell ref="AX28:AY28"/>
    <mergeCell ref="BH28:BI28"/>
    <mergeCell ref="BP28:BQ28"/>
    <mergeCell ref="A29:B29"/>
    <mergeCell ref="C29:F29"/>
    <mergeCell ref="G29:J29"/>
    <mergeCell ref="K29:O29"/>
    <mergeCell ref="P29:V29"/>
    <mergeCell ref="BH30:BI30"/>
    <mergeCell ref="A33:B33"/>
    <mergeCell ref="C33:F33"/>
    <mergeCell ref="W28:AE28"/>
    <mergeCell ref="AF28:AN28"/>
    <mergeCell ref="BJ28:BK28"/>
    <mergeCell ref="AV28:AW28"/>
    <mergeCell ref="BD28:BE28"/>
    <mergeCell ref="AO32:AP32"/>
    <mergeCell ref="AQ32:AS32"/>
    <mergeCell ref="BH26:BI26"/>
    <mergeCell ref="CH43:CI43"/>
    <mergeCell ref="CJ43:CP43"/>
    <mergeCell ref="CH44:CI44"/>
    <mergeCell ref="CH45:CI45"/>
    <mergeCell ref="AQ27:AS27"/>
    <mergeCell ref="DK58:DQ58"/>
    <mergeCell ref="DK59:DQ59"/>
    <mergeCell ref="AX29:AY29"/>
    <mergeCell ref="BD29:BE29"/>
    <mergeCell ref="CH50:CI50"/>
    <mergeCell ref="CJ50:CP50"/>
    <mergeCell ref="BR32:BS32"/>
    <mergeCell ref="CH51:CI51"/>
    <mergeCell ref="BJ33:BK33"/>
    <mergeCell ref="BV33:BW33"/>
    <mergeCell ref="BT34:BU34"/>
    <mergeCell ref="BV34:BW34"/>
    <mergeCell ref="BJ32:BK32"/>
    <mergeCell ref="BP33:BQ33"/>
    <mergeCell ref="BR33:BS33"/>
    <mergeCell ref="BD33:BE33"/>
    <mergeCell ref="AZ33:BA33"/>
    <mergeCell ref="BB33:BC33"/>
    <mergeCell ref="AV30:AW30"/>
    <mergeCell ref="AQ24:AS26"/>
    <mergeCell ref="AX27:AY27"/>
    <mergeCell ref="BH27:BI27"/>
    <mergeCell ref="BJ27:BK27"/>
    <mergeCell ref="CJ63:CP63"/>
    <mergeCell ref="CS58:CY58"/>
    <mergeCell ref="CS61:CY61"/>
    <mergeCell ref="AT29:AU29"/>
    <mergeCell ref="AV29:AW29"/>
    <mergeCell ref="BD30:BE30"/>
    <mergeCell ref="CH52:CI52"/>
    <mergeCell ref="CJ52:CP52"/>
    <mergeCell ref="DB52:DH52"/>
    <mergeCell ref="DB53:DH53"/>
    <mergeCell ref="BP41:BQ41"/>
    <mergeCell ref="CQ55:CY57"/>
    <mergeCell ref="CZ55:DH57"/>
    <mergeCell ref="CS62:CY62"/>
    <mergeCell ref="BR41:BS41"/>
    <mergeCell ref="AQ47:AS47"/>
    <mergeCell ref="AT47:AU47"/>
    <mergeCell ref="BH49:BI49"/>
    <mergeCell ref="AT51:AU51"/>
    <mergeCell ref="AV51:AW51"/>
    <mergeCell ref="BN50:BO50"/>
    <mergeCell ref="AT53:AU53"/>
    <mergeCell ref="BJ43:BK43"/>
    <mergeCell ref="BP43:BQ43"/>
    <mergeCell ref="BR43:BS43"/>
    <mergeCell ref="BX52:BY52"/>
    <mergeCell ref="BZ52:CA52"/>
    <mergeCell ref="BX53:BY53"/>
    <mergeCell ref="F18:W18"/>
    <mergeCell ref="A17:E17"/>
    <mergeCell ref="F17:W17"/>
    <mergeCell ref="DJ16:DO16"/>
    <mergeCell ref="A18:E18"/>
    <mergeCell ref="A19:E19"/>
    <mergeCell ref="CJ64:CP64"/>
    <mergeCell ref="CJ65:CP65"/>
    <mergeCell ref="CJ66:CP66"/>
    <mergeCell ref="CJ33:CP33"/>
    <mergeCell ref="CJ62:CP62"/>
    <mergeCell ref="CJ60:CP60"/>
    <mergeCell ref="CJ37:CP37"/>
    <mergeCell ref="CH36:CI36"/>
    <mergeCell ref="CH38:CI38"/>
    <mergeCell ref="CJ38:CP38"/>
    <mergeCell ref="CH37:CI37"/>
    <mergeCell ref="CH39:CI39"/>
    <mergeCell ref="CJ39:CP39"/>
    <mergeCell ref="CH40:CI40"/>
    <mergeCell ref="CJ35:CP35"/>
    <mergeCell ref="CH34:CI34"/>
    <mergeCell ref="CJ34:CP34"/>
    <mergeCell ref="CJ36:CP36"/>
    <mergeCell ref="DB27:DH27"/>
    <mergeCell ref="CJ61:CP61"/>
    <mergeCell ref="CH35:CI35"/>
    <mergeCell ref="BJ26:BK26"/>
    <mergeCell ref="BP26:BQ26"/>
    <mergeCell ref="BD26:BE26"/>
    <mergeCell ref="A16:E16"/>
    <mergeCell ref="F16:W16"/>
    <mergeCell ref="A15:E15"/>
    <mergeCell ref="F15:W15"/>
    <mergeCell ref="CJ40:CP40"/>
    <mergeCell ref="CH41:CI41"/>
    <mergeCell ref="CJ41:CP41"/>
    <mergeCell ref="CH42:CI42"/>
    <mergeCell ref="CJ42:CP42"/>
    <mergeCell ref="AF23:AN26"/>
    <mergeCell ref="AO23:AP26"/>
    <mergeCell ref="AF27:AN27"/>
    <mergeCell ref="AO27:AP27"/>
    <mergeCell ref="AT27:AU27"/>
    <mergeCell ref="AV27:AW27"/>
    <mergeCell ref="BD27:BE27"/>
    <mergeCell ref="DX19:EA19"/>
    <mergeCell ref="DX18:EA18"/>
    <mergeCell ref="W29:AE29"/>
    <mergeCell ref="AF29:AN29"/>
    <mergeCell ref="BR29:BS29"/>
    <mergeCell ref="AQ29:AS29"/>
    <mergeCell ref="CD26:CE26"/>
    <mergeCell ref="BD24:BG24"/>
    <mergeCell ref="BH24:BO24"/>
    <mergeCell ref="BP24:BW24"/>
    <mergeCell ref="CQ21:CY23"/>
    <mergeCell ref="DI21:DQ23"/>
    <mergeCell ref="CH15:CL15"/>
    <mergeCell ref="CM15:DF15"/>
    <mergeCell ref="CH16:CL16"/>
    <mergeCell ref="CM16:DF16"/>
    <mergeCell ref="CH17:CL17"/>
    <mergeCell ref="CM17:DF17"/>
    <mergeCell ref="A11:E11"/>
    <mergeCell ref="F11:W11"/>
    <mergeCell ref="CH30:CI30"/>
    <mergeCell ref="CJ30:CP30"/>
    <mergeCell ref="DR21:DY23"/>
    <mergeCell ref="CH27:CI27"/>
    <mergeCell ref="A6:E6"/>
    <mergeCell ref="CJ27:CP27"/>
    <mergeCell ref="CJ59:CP59"/>
    <mergeCell ref="DB29:DH29"/>
    <mergeCell ref="F10:N10"/>
    <mergeCell ref="O10:Q10"/>
    <mergeCell ref="R10:W10"/>
    <mergeCell ref="F14:W14"/>
    <mergeCell ref="DB34:DH34"/>
    <mergeCell ref="DB37:DH37"/>
    <mergeCell ref="DB33:DH33"/>
    <mergeCell ref="DB35:DH35"/>
    <mergeCell ref="F19:W19"/>
    <mergeCell ref="C23:F26"/>
    <mergeCell ref="G23:J26"/>
    <mergeCell ref="K23:O26"/>
    <mergeCell ref="P23:V26"/>
    <mergeCell ref="W23:AE26"/>
    <mergeCell ref="DB40:DH40"/>
    <mergeCell ref="AT24:AU26"/>
    <mergeCell ref="AV24:AW26"/>
    <mergeCell ref="AX23:AY26"/>
    <mergeCell ref="AQ23:AW23"/>
    <mergeCell ref="DB39:DH39"/>
    <mergeCell ref="BF26:BG26"/>
    <mergeCell ref="CB26:CC26"/>
    <mergeCell ref="A9:E9"/>
    <mergeCell ref="F9:W9"/>
    <mergeCell ref="A8:E8"/>
    <mergeCell ref="F8:W8"/>
    <mergeCell ref="CJ32:CP32"/>
    <mergeCell ref="CH33:CI33"/>
    <mergeCell ref="A12:E12"/>
    <mergeCell ref="F12:W12"/>
    <mergeCell ref="CH31:CI31"/>
    <mergeCell ref="CJ31:CP31"/>
    <mergeCell ref="A13:E13"/>
    <mergeCell ref="F13:W13"/>
    <mergeCell ref="CH32:CI32"/>
    <mergeCell ref="DB30:DH30"/>
    <mergeCell ref="A14:E14"/>
    <mergeCell ref="A23:B26"/>
    <mergeCell ref="A27:B27"/>
    <mergeCell ref="W27:AE27"/>
    <mergeCell ref="AZ24:BC24"/>
    <mergeCell ref="AZ25:BA25"/>
    <mergeCell ref="BB25:BC25"/>
    <mergeCell ref="C27:F27"/>
    <mergeCell ref="G27:J27"/>
    <mergeCell ref="K27:O27"/>
    <mergeCell ref="P27:V27"/>
    <mergeCell ref="CM10:CU10"/>
    <mergeCell ref="CV10:CX10"/>
    <mergeCell ref="CY10:DF10"/>
    <mergeCell ref="CH11:CL11"/>
    <mergeCell ref="CM11:DF11"/>
    <mergeCell ref="CH12:CL12"/>
    <mergeCell ref="CM12:DF12"/>
    <mergeCell ref="A5:E5"/>
    <mergeCell ref="CJ58:CP58"/>
    <mergeCell ref="A3:E3"/>
    <mergeCell ref="F3:W3"/>
    <mergeCell ref="A4:E4"/>
    <mergeCell ref="F4:W4"/>
    <mergeCell ref="DB24:DH24"/>
    <mergeCell ref="A10:E10"/>
    <mergeCell ref="CH29:CI29"/>
    <mergeCell ref="CJ29:CP29"/>
    <mergeCell ref="A7:E7"/>
    <mergeCell ref="F7:W7"/>
    <mergeCell ref="CJ25:CP25"/>
    <mergeCell ref="DB26:DH26"/>
    <mergeCell ref="CH28:CI28"/>
    <mergeCell ref="CJ28:CP28"/>
    <mergeCell ref="DB28:DH28"/>
    <mergeCell ref="F5:W5"/>
    <mergeCell ref="CH3:CL3"/>
    <mergeCell ref="CM3:DF3"/>
    <mergeCell ref="CH4:CL4"/>
    <mergeCell ref="CM4:DF4"/>
    <mergeCell ref="CH5:CL5"/>
    <mergeCell ref="CM5:DF5"/>
    <mergeCell ref="CH6:CL6"/>
    <mergeCell ref="CM6:DF6"/>
    <mergeCell ref="CH7:CL7"/>
    <mergeCell ref="CM7:DF7"/>
    <mergeCell ref="CH8:CL8"/>
    <mergeCell ref="CM8:DF8"/>
    <mergeCell ref="F6:W6"/>
    <mergeCell ref="CJ26:CP26"/>
    <mergeCell ref="CH21:CP23"/>
    <mergeCell ref="CZ21:DH23"/>
    <mergeCell ref="CH26:CI26"/>
    <mergeCell ref="CH53:CI53"/>
    <mergeCell ref="CJ53:CP53"/>
    <mergeCell ref="CH46:CI46"/>
    <mergeCell ref="DB45:DH45"/>
    <mergeCell ref="DB46:DH46"/>
    <mergeCell ref="DB47:DH47"/>
    <mergeCell ref="DB42:DH42"/>
    <mergeCell ref="DB43:DH43"/>
    <mergeCell ref="DB44:DH44"/>
    <mergeCell ref="DB41:DH41"/>
    <mergeCell ref="DB36:DH36"/>
    <mergeCell ref="DB38:DH38"/>
    <mergeCell ref="DB31:DH31"/>
    <mergeCell ref="DK51:DQ51"/>
    <mergeCell ref="CJ45:CP45"/>
    <mergeCell ref="CS34:CY34"/>
    <mergeCell ref="DK34:DQ34"/>
    <mergeCell ref="CQ37:CR37"/>
    <mergeCell ref="DK49:DQ49"/>
    <mergeCell ref="DB50:DH50"/>
    <mergeCell ref="CH48:CI48"/>
    <mergeCell ref="CJ48:CP48"/>
    <mergeCell ref="CJ44:CP44"/>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colBreaks count="1" manualBreakCount="1">
    <brk id="84" max="96" man="1"/>
  </colBreaks>
  <ignoredErrors>
    <ignoredError sqref="CJ54:CP54 CK24:CP2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24"/>
  <sheetViews>
    <sheetView topLeftCell="A11" zoomScale="80" zoomScaleNormal="80" workbookViewId="0">
      <selection activeCell="AZ25" sqref="AZ25:BC25"/>
    </sheetView>
  </sheetViews>
  <sheetFormatPr defaultColWidth="13" defaultRowHeight="13.5"/>
  <cols>
    <col min="1" max="49" width="2.375" style="40" customWidth="1"/>
    <col min="50" max="51" width="2.375" customWidth="1"/>
    <col min="52" max="59" width="3.875" style="47" customWidth="1"/>
    <col min="60" max="16384" width="13" style="40"/>
  </cols>
  <sheetData>
    <row r="1" spans="1:59" ht="18.75">
      <c r="A1" s="38" t="s">
        <v>216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row>
    <row r="2" spans="1:5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row>
    <row r="3" spans="1:59" ht="44.25" customHeight="1">
      <c r="A3" s="600" t="s">
        <v>15</v>
      </c>
      <c r="B3" s="601"/>
      <c r="C3" s="601"/>
      <c r="D3" s="601"/>
      <c r="E3" s="602"/>
      <c r="F3" s="603" t="str">
        <f>入力シート!F3</f>
        <v>日本アーティスティックスイミング
チャレンジカップ2022</v>
      </c>
      <c r="G3" s="604"/>
      <c r="H3" s="604"/>
      <c r="I3" s="604"/>
      <c r="J3" s="604"/>
      <c r="K3" s="604"/>
      <c r="L3" s="604"/>
      <c r="M3" s="604"/>
      <c r="N3" s="604"/>
      <c r="O3" s="604"/>
      <c r="P3" s="604"/>
      <c r="Q3" s="604"/>
      <c r="R3" s="604"/>
      <c r="S3" s="604"/>
      <c r="T3" s="604"/>
      <c r="U3" s="604"/>
      <c r="V3" s="604"/>
      <c r="W3" s="605"/>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row>
    <row r="4" spans="1:59">
      <c r="A4" s="606" t="s">
        <v>16</v>
      </c>
      <c r="B4" s="607"/>
      <c r="C4" s="607"/>
      <c r="D4" s="607"/>
      <c r="E4" s="608"/>
      <c r="F4" s="622" t="str">
        <f>入力シート!F4</f>
        <v>2022年8月9日（火）-12（金）</v>
      </c>
      <c r="G4" s="610"/>
      <c r="H4" s="610"/>
      <c r="I4" s="610"/>
      <c r="J4" s="610"/>
      <c r="K4" s="610"/>
      <c r="L4" s="610"/>
      <c r="M4" s="610"/>
      <c r="N4" s="610"/>
      <c r="O4" s="610"/>
      <c r="P4" s="610"/>
      <c r="Q4" s="610"/>
      <c r="R4" s="610"/>
      <c r="S4" s="610"/>
      <c r="T4" s="610"/>
      <c r="U4" s="610"/>
      <c r="V4" s="610"/>
      <c r="W4" s="611"/>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row>
    <row r="5" spans="1:59">
      <c r="A5" s="597" t="s">
        <v>17</v>
      </c>
      <c r="B5" s="598"/>
      <c r="C5" s="598"/>
      <c r="D5" s="598"/>
      <c r="E5" s="599"/>
      <c r="F5" s="622" t="str">
        <f>入力シート!F5</f>
        <v>東京辰巳国際水泳場</v>
      </c>
      <c r="G5" s="610"/>
      <c r="H5" s="610"/>
      <c r="I5" s="610"/>
      <c r="J5" s="610"/>
      <c r="K5" s="610"/>
      <c r="L5" s="610"/>
      <c r="M5" s="610"/>
      <c r="N5" s="610"/>
      <c r="O5" s="610"/>
      <c r="P5" s="610"/>
      <c r="Q5" s="610"/>
      <c r="R5" s="610"/>
      <c r="S5" s="610"/>
      <c r="T5" s="610"/>
      <c r="U5" s="610"/>
      <c r="V5" s="610"/>
      <c r="W5" s="611"/>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row>
    <row r="6" spans="1:59">
      <c r="A6" s="623" t="s">
        <v>33</v>
      </c>
      <c r="B6" s="624"/>
      <c r="C6" s="624"/>
      <c r="D6" s="624"/>
      <c r="E6" s="625"/>
      <c r="F6" s="616">
        <f>入力シート!F20</f>
        <v>0</v>
      </c>
      <c r="G6" s="617"/>
      <c r="H6" s="617"/>
      <c r="I6" s="617"/>
      <c r="J6" s="617"/>
      <c r="K6" s="617"/>
      <c r="L6" s="617"/>
      <c r="M6" s="617"/>
      <c r="N6" s="617"/>
      <c r="O6" s="617"/>
      <c r="P6" s="617"/>
      <c r="Q6" s="617"/>
      <c r="R6" s="617"/>
      <c r="S6" s="617"/>
      <c r="T6" s="617"/>
      <c r="U6" s="617"/>
      <c r="V6" s="617"/>
      <c r="W6" s="61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row>
    <row r="7" spans="1:59">
      <c r="A7" s="613" t="s">
        <v>21</v>
      </c>
      <c r="B7" s="614"/>
      <c r="C7" s="614"/>
      <c r="D7" s="614"/>
      <c r="E7" s="615"/>
      <c r="F7" s="616">
        <f>入力シート!F6</f>
        <v>0</v>
      </c>
      <c r="G7" s="617"/>
      <c r="H7" s="617"/>
      <c r="I7" s="617"/>
      <c r="J7" s="617"/>
      <c r="K7" s="617"/>
      <c r="L7" s="617"/>
      <c r="M7" s="617"/>
      <c r="N7" s="617"/>
      <c r="O7" s="617"/>
      <c r="P7" s="617"/>
      <c r="Q7" s="617"/>
      <c r="R7" s="617"/>
      <c r="S7" s="617"/>
      <c r="T7" s="617"/>
      <c r="U7" s="617"/>
      <c r="V7" s="617"/>
      <c r="W7" s="61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row>
    <row r="8" spans="1:59">
      <c r="A8" s="613" t="s">
        <v>255</v>
      </c>
      <c r="B8" s="614"/>
      <c r="C8" s="614"/>
      <c r="D8" s="614"/>
      <c r="E8" s="615"/>
      <c r="F8" s="616">
        <f>入力シート!F7</f>
        <v>0</v>
      </c>
      <c r="G8" s="617"/>
      <c r="H8" s="617"/>
      <c r="I8" s="617"/>
      <c r="J8" s="617"/>
      <c r="K8" s="617"/>
      <c r="L8" s="617"/>
      <c r="M8" s="617"/>
      <c r="N8" s="617"/>
      <c r="O8" s="617"/>
      <c r="P8" s="617"/>
      <c r="Q8" s="617"/>
      <c r="R8" s="617"/>
      <c r="S8" s="617"/>
      <c r="T8" s="617"/>
      <c r="U8" s="617"/>
      <c r="V8" s="617"/>
      <c r="W8" s="61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
      <c r="AY8" s="4"/>
      <c r="AZ8" s="39"/>
      <c r="BA8" s="39"/>
      <c r="BB8" s="39"/>
      <c r="BC8" s="39"/>
      <c r="BD8" s="39"/>
      <c r="BE8" s="39"/>
      <c r="BF8" s="39"/>
      <c r="BG8" s="39"/>
    </row>
    <row r="9" spans="1:59">
      <c r="A9" s="606" t="s">
        <v>22</v>
      </c>
      <c r="B9" s="607"/>
      <c r="C9" s="607"/>
      <c r="D9" s="607"/>
      <c r="E9" s="608"/>
      <c r="F9" s="616">
        <f>入力シート!F8</f>
        <v>0</v>
      </c>
      <c r="G9" s="617"/>
      <c r="H9" s="617"/>
      <c r="I9" s="617"/>
      <c r="J9" s="617"/>
      <c r="K9" s="617"/>
      <c r="L9" s="617"/>
      <c r="M9" s="617"/>
      <c r="N9" s="617"/>
      <c r="O9" s="617"/>
      <c r="P9" s="617"/>
      <c r="Q9" s="617"/>
      <c r="R9" s="617"/>
      <c r="S9" s="617"/>
      <c r="T9" s="617"/>
      <c r="U9" s="617"/>
      <c r="V9" s="617"/>
      <c r="W9" s="61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
      <c r="AY9" s="4"/>
      <c r="AZ9" s="39"/>
      <c r="BA9" s="39"/>
      <c r="BB9" s="39"/>
      <c r="BC9" s="39"/>
      <c r="BD9" s="39"/>
      <c r="BE9" s="39"/>
      <c r="BF9" s="39"/>
      <c r="BG9" s="39"/>
    </row>
    <row r="10" spans="1:59">
      <c r="A10" s="612" t="s">
        <v>256</v>
      </c>
      <c r="B10" s="607"/>
      <c r="C10" s="607"/>
      <c r="D10" s="607"/>
      <c r="E10" s="608"/>
      <c r="F10" s="289">
        <f>入力シート!F9</f>
        <v>0</v>
      </c>
      <c r="G10" s="290"/>
      <c r="H10" s="290"/>
      <c r="I10" s="290"/>
      <c r="J10" s="290"/>
      <c r="K10" s="290"/>
      <c r="L10" s="290"/>
      <c r="M10" s="290"/>
      <c r="N10" s="291"/>
      <c r="O10" s="643" t="s">
        <v>257</v>
      </c>
      <c r="P10" s="644"/>
      <c r="Q10" s="645"/>
      <c r="R10" s="569">
        <f>入力シート!R9</f>
        <v>0</v>
      </c>
      <c r="S10" s="570"/>
      <c r="T10" s="570"/>
      <c r="U10" s="570"/>
      <c r="V10" s="570"/>
      <c r="W10" s="646"/>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
      <c r="AY10" s="4"/>
      <c r="AZ10" s="39"/>
      <c r="BA10" s="39"/>
      <c r="BB10" s="39"/>
      <c r="BC10" s="39"/>
      <c r="BD10" s="39"/>
      <c r="BE10" s="39"/>
      <c r="BF10" s="39"/>
      <c r="BG10" s="39"/>
    </row>
    <row r="11" spans="1:59">
      <c r="A11" s="647" t="s">
        <v>24</v>
      </c>
      <c r="B11" s="648"/>
      <c r="C11" s="648"/>
      <c r="D11" s="648"/>
      <c r="E11" s="649"/>
      <c r="F11" s="616">
        <f>入力シート!F10</f>
        <v>0</v>
      </c>
      <c r="G11" s="617"/>
      <c r="H11" s="617"/>
      <c r="I11" s="617"/>
      <c r="J11" s="617"/>
      <c r="K11" s="617"/>
      <c r="L11" s="617"/>
      <c r="M11" s="617"/>
      <c r="N11" s="617"/>
      <c r="O11" s="617"/>
      <c r="P11" s="617"/>
      <c r="Q11" s="617"/>
      <c r="R11" s="617"/>
      <c r="S11" s="617"/>
      <c r="T11" s="617"/>
      <c r="U11" s="617"/>
      <c r="V11" s="617"/>
      <c r="W11" s="61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4"/>
      <c r="AY11" s="4"/>
      <c r="AZ11" s="39"/>
      <c r="BA11" s="39"/>
      <c r="BB11" s="39"/>
      <c r="BC11" s="39"/>
      <c r="BD11" s="39"/>
      <c r="BE11" s="39"/>
      <c r="BF11" s="39"/>
      <c r="BG11" s="39"/>
    </row>
    <row r="12" spans="1:59">
      <c r="A12" s="606" t="s">
        <v>25</v>
      </c>
      <c r="B12" s="607"/>
      <c r="C12" s="607"/>
      <c r="D12" s="607"/>
      <c r="E12" s="608"/>
      <c r="F12" s="616">
        <f>入力シート!F11</f>
        <v>0</v>
      </c>
      <c r="G12" s="617"/>
      <c r="H12" s="617"/>
      <c r="I12" s="617"/>
      <c r="J12" s="617"/>
      <c r="K12" s="617"/>
      <c r="L12" s="617"/>
      <c r="M12" s="617"/>
      <c r="N12" s="617"/>
      <c r="O12" s="617"/>
      <c r="P12" s="617"/>
      <c r="Q12" s="617"/>
      <c r="R12" s="617"/>
      <c r="S12" s="617"/>
      <c r="T12" s="617"/>
      <c r="U12" s="617"/>
      <c r="V12" s="617"/>
      <c r="W12" s="61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7"/>
      <c r="AY12" s="7"/>
      <c r="AZ12" s="39"/>
      <c r="BA12" s="39"/>
      <c r="BB12" s="39"/>
      <c r="BC12" s="39"/>
      <c r="BD12" s="39"/>
      <c r="BE12" s="39"/>
      <c r="BF12" s="39"/>
      <c r="BG12" s="39"/>
    </row>
    <row r="13" spans="1:59">
      <c r="A13" s="606" t="s">
        <v>26</v>
      </c>
      <c r="B13" s="607"/>
      <c r="C13" s="607"/>
      <c r="D13" s="607"/>
      <c r="E13" s="608"/>
      <c r="F13" s="616">
        <f>入力シート!F12</f>
        <v>0</v>
      </c>
      <c r="G13" s="617"/>
      <c r="H13" s="617"/>
      <c r="I13" s="617"/>
      <c r="J13" s="617"/>
      <c r="K13" s="617"/>
      <c r="L13" s="617"/>
      <c r="M13" s="617"/>
      <c r="N13" s="617"/>
      <c r="O13" s="617"/>
      <c r="P13" s="617"/>
      <c r="Q13" s="617"/>
      <c r="R13" s="617"/>
      <c r="S13" s="617"/>
      <c r="T13" s="617"/>
      <c r="U13" s="617"/>
      <c r="V13" s="617"/>
      <c r="W13" s="61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7"/>
      <c r="AY13" s="7"/>
      <c r="AZ13" s="39"/>
      <c r="BA13" s="39"/>
      <c r="BB13" s="39"/>
      <c r="BC13" s="39"/>
      <c r="BD13" s="39"/>
      <c r="BE13" s="39"/>
      <c r="BF13" s="39"/>
      <c r="BG13" s="39"/>
    </row>
    <row r="14" spans="1:59">
      <c r="A14" s="606" t="s">
        <v>27</v>
      </c>
      <c r="B14" s="607"/>
      <c r="C14" s="607"/>
      <c r="D14" s="607"/>
      <c r="E14" s="608"/>
      <c r="F14" s="616">
        <f>入力シート!F13</f>
        <v>0</v>
      </c>
      <c r="G14" s="617"/>
      <c r="H14" s="617"/>
      <c r="I14" s="617"/>
      <c r="J14" s="617"/>
      <c r="K14" s="617"/>
      <c r="L14" s="617"/>
      <c r="M14" s="617"/>
      <c r="N14" s="617"/>
      <c r="O14" s="617"/>
      <c r="P14" s="617"/>
      <c r="Q14" s="617"/>
      <c r="R14" s="617"/>
      <c r="S14" s="617"/>
      <c r="T14" s="617"/>
      <c r="U14" s="617"/>
      <c r="V14" s="617"/>
      <c r="W14" s="61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7"/>
      <c r="AY14" s="7"/>
      <c r="AZ14" s="39"/>
      <c r="BA14" s="39"/>
      <c r="BB14" s="39"/>
      <c r="BC14" s="39"/>
      <c r="BD14" s="39"/>
      <c r="BE14" s="39"/>
      <c r="BF14" s="39"/>
      <c r="BG14" s="39"/>
    </row>
    <row r="15" spans="1:59">
      <c r="A15" s="606" t="s">
        <v>28</v>
      </c>
      <c r="B15" s="607"/>
      <c r="C15" s="607"/>
      <c r="D15" s="607"/>
      <c r="E15" s="608"/>
      <c r="F15" s="616">
        <f>入力シート!F14</f>
        <v>0</v>
      </c>
      <c r="G15" s="617"/>
      <c r="H15" s="617"/>
      <c r="I15" s="617"/>
      <c r="J15" s="617"/>
      <c r="K15" s="617"/>
      <c r="L15" s="617"/>
      <c r="M15" s="617"/>
      <c r="N15" s="617"/>
      <c r="O15" s="617"/>
      <c r="P15" s="617"/>
      <c r="Q15" s="617"/>
      <c r="R15" s="617"/>
      <c r="S15" s="617"/>
      <c r="T15" s="617"/>
      <c r="U15" s="617"/>
      <c r="V15" s="617"/>
      <c r="W15" s="61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7"/>
      <c r="AY15" s="7"/>
      <c r="AZ15" s="39"/>
      <c r="BA15" s="39"/>
      <c r="BB15" s="39"/>
      <c r="BC15" s="39"/>
      <c r="BD15" s="39"/>
      <c r="BE15" s="39"/>
      <c r="BF15" s="39"/>
      <c r="BG15" s="39"/>
    </row>
    <row r="16" spans="1:59">
      <c r="A16" s="606" t="s">
        <v>213</v>
      </c>
      <c r="B16" s="607"/>
      <c r="C16" s="607"/>
      <c r="D16" s="607"/>
      <c r="E16" s="608"/>
      <c r="F16" s="616">
        <f>入力シート!F15</f>
        <v>0</v>
      </c>
      <c r="G16" s="617"/>
      <c r="H16" s="617"/>
      <c r="I16" s="617"/>
      <c r="J16" s="617"/>
      <c r="K16" s="617"/>
      <c r="L16" s="617"/>
      <c r="M16" s="617"/>
      <c r="N16" s="617"/>
      <c r="O16" s="617"/>
      <c r="P16" s="617"/>
      <c r="Q16" s="617"/>
      <c r="R16" s="617"/>
      <c r="S16" s="617"/>
      <c r="T16" s="617"/>
      <c r="U16" s="617"/>
      <c r="V16" s="617"/>
      <c r="W16" s="61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7"/>
      <c r="AY16" s="7"/>
      <c r="AZ16" s="39"/>
      <c r="BA16" s="39"/>
      <c r="BB16" s="39"/>
      <c r="BC16" s="39"/>
      <c r="BD16" s="39"/>
      <c r="BE16" s="39"/>
      <c r="BF16" s="39"/>
      <c r="BG16" s="39"/>
    </row>
    <row r="17" spans="1:59">
      <c r="A17" s="606" t="s">
        <v>214</v>
      </c>
      <c r="B17" s="607"/>
      <c r="C17" s="607"/>
      <c r="D17" s="607"/>
      <c r="E17" s="608"/>
      <c r="F17" s="616">
        <f>入力シート!F16</f>
        <v>0</v>
      </c>
      <c r="G17" s="617"/>
      <c r="H17" s="617"/>
      <c r="I17" s="617"/>
      <c r="J17" s="617"/>
      <c r="K17" s="617"/>
      <c r="L17" s="617"/>
      <c r="M17" s="617"/>
      <c r="N17" s="617"/>
      <c r="O17" s="617"/>
      <c r="P17" s="617"/>
      <c r="Q17" s="617"/>
      <c r="R17" s="617"/>
      <c r="S17" s="617"/>
      <c r="T17" s="617"/>
      <c r="U17" s="617"/>
      <c r="V17" s="617"/>
      <c r="W17" s="61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7"/>
      <c r="AY17" s="7"/>
      <c r="AZ17" s="39"/>
      <c r="BA17" s="39"/>
      <c r="BB17" s="39"/>
      <c r="BC17" s="39"/>
      <c r="BD17" s="39"/>
      <c r="BE17" s="39"/>
      <c r="BF17" s="39"/>
      <c r="BG17" s="39"/>
    </row>
    <row r="18" spans="1:59">
      <c r="A18" s="606" t="s">
        <v>31</v>
      </c>
      <c r="B18" s="607"/>
      <c r="C18" s="607"/>
      <c r="D18" s="607"/>
      <c r="E18" s="608"/>
      <c r="F18" s="616">
        <f>入力シート!F17</f>
        <v>0</v>
      </c>
      <c r="G18" s="617"/>
      <c r="H18" s="617"/>
      <c r="I18" s="617"/>
      <c r="J18" s="617"/>
      <c r="K18" s="617"/>
      <c r="L18" s="617"/>
      <c r="M18" s="617"/>
      <c r="N18" s="617"/>
      <c r="O18" s="617"/>
      <c r="P18" s="617"/>
      <c r="Q18" s="617"/>
      <c r="R18" s="617"/>
      <c r="S18" s="617"/>
      <c r="T18" s="617"/>
      <c r="U18" s="617"/>
      <c r="V18" s="617"/>
      <c r="W18" s="61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7"/>
      <c r="AY18" s="7"/>
      <c r="AZ18" s="39"/>
      <c r="BA18" s="39"/>
      <c r="BB18" s="39"/>
      <c r="BC18" s="39"/>
      <c r="BD18" s="39"/>
      <c r="BE18" s="39"/>
      <c r="BF18" s="39"/>
      <c r="BG18" s="39"/>
    </row>
    <row r="19" spans="1:59" ht="14.25" thickBot="1">
      <c r="A19" s="685" t="s">
        <v>215</v>
      </c>
      <c r="B19" s="686"/>
      <c r="C19" s="686"/>
      <c r="D19" s="686"/>
      <c r="E19" s="687"/>
      <c r="F19" s="653">
        <f>入力シート!F18</f>
        <v>0</v>
      </c>
      <c r="G19" s="654"/>
      <c r="H19" s="654"/>
      <c r="I19" s="654"/>
      <c r="J19" s="654"/>
      <c r="K19" s="654"/>
      <c r="L19" s="654"/>
      <c r="M19" s="654"/>
      <c r="N19" s="654"/>
      <c r="O19" s="654"/>
      <c r="P19" s="654"/>
      <c r="Q19" s="654"/>
      <c r="R19" s="654"/>
      <c r="S19" s="654"/>
      <c r="T19" s="654"/>
      <c r="U19" s="654"/>
      <c r="V19" s="654"/>
      <c r="W19" s="6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
      <c r="AY19" s="7"/>
      <c r="AZ19" s="39"/>
      <c r="BA19" s="39"/>
      <c r="BB19" s="39"/>
      <c r="BC19" s="39"/>
      <c r="BD19" s="39"/>
      <c r="BE19" s="39"/>
      <c r="BF19" s="39"/>
      <c r="BG19" s="39"/>
    </row>
    <row r="20" spans="1:59" ht="14.2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
      <c r="AY20" s="4"/>
      <c r="AZ20" s="46" t="s">
        <v>391</v>
      </c>
      <c r="BA20" s="46"/>
      <c r="BB20" s="46"/>
      <c r="BC20" s="46"/>
      <c r="BD20" s="46"/>
      <c r="BE20" s="46"/>
      <c r="BF20" s="46"/>
      <c r="BG20" s="46"/>
    </row>
    <row r="21" spans="1:59">
      <c r="A21" s="626" t="s">
        <v>35</v>
      </c>
      <c r="B21" s="601"/>
      <c r="C21" s="656" t="s">
        <v>36</v>
      </c>
      <c r="D21" s="601"/>
      <c r="E21" s="601"/>
      <c r="F21" s="601"/>
      <c r="G21" s="656" t="s">
        <v>37</v>
      </c>
      <c r="H21" s="601"/>
      <c r="I21" s="601"/>
      <c r="J21" s="601"/>
      <c r="K21" s="659" t="s">
        <v>38</v>
      </c>
      <c r="L21" s="601"/>
      <c r="M21" s="601"/>
      <c r="N21" s="601"/>
      <c r="O21" s="601"/>
      <c r="P21" s="656" t="s">
        <v>39</v>
      </c>
      <c r="Q21" s="656"/>
      <c r="R21" s="656"/>
      <c r="S21" s="656"/>
      <c r="T21" s="656"/>
      <c r="U21" s="656"/>
      <c r="V21" s="656"/>
      <c r="W21" s="662" t="s">
        <v>464</v>
      </c>
      <c r="X21" s="369"/>
      <c r="Y21" s="369"/>
      <c r="Z21" s="369"/>
      <c r="AA21" s="369"/>
      <c r="AB21" s="369"/>
      <c r="AC21" s="369"/>
      <c r="AD21" s="369"/>
      <c r="AE21" s="370"/>
      <c r="AF21" s="656" t="s">
        <v>40</v>
      </c>
      <c r="AG21" s="656"/>
      <c r="AH21" s="656"/>
      <c r="AI21" s="656"/>
      <c r="AJ21" s="656"/>
      <c r="AK21" s="656"/>
      <c r="AL21" s="656"/>
      <c r="AM21" s="656"/>
      <c r="AN21" s="656"/>
      <c r="AO21" s="656" t="s">
        <v>41</v>
      </c>
      <c r="AP21" s="656"/>
      <c r="AQ21" s="832" t="s">
        <v>42</v>
      </c>
      <c r="AR21" s="833"/>
      <c r="AS21" s="833"/>
      <c r="AT21" s="833"/>
      <c r="AU21" s="833"/>
      <c r="AV21" s="833"/>
      <c r="AW21" s="834"/>
      <c r="AX21" s="662" t="s">
        <v>248</v>
      </c>
      <c r="AY21" s="370"/>
      <c r="AZ21" s="844" t="s">
        <v>218</v>
      </c>
      <c r="BA21" s="845"/>
      <c r="BB21" s="845"/>
      <c r="BC21" s="845"/>
      <c r="BD21" s="845"/>
      <c r="BE21" s="845"/>
      <c r="BF21" s="845"/>
      <c r="BG21" s="846"/>
    </row>
    <row r="22" spans="1:59" ht="13.5" customHeight="1">
      <c r="A22" s="627"/>
      <c r="B22" s="607"/>
      <c r="C22" s="657"/>
      <c r="D22" s="607"/>
      <c r="E22" s="607"/>
      <c r="F22" s="607"/>
      <c r="G22" s="657"/>
      <c r="H22" s="607"/>
      <c r="I22" s="607"/>
      <c r="J22" s="607"/>
      <c r="K22" s="660"/>
      <c r="L22" s="607"/>
      <c r="M22" s="607"/>
      <c r="N22" s="607"/>
      <c r="O22" s="607"/>
      <c r="P22" s="657"/>
      <c r="Q22" s="657"/>
      <c r="R22" s="657"/>
      <c r="S22" s="657"/>
      <c r="T22" s="657"/>
      <c r="U22" s="657"/>
      <c r="V22" s="657"/>
      <c r="W22" s="371"/>
      <c r="X22" s="372"/>
      <c r="Y22" s="372"/>
      <c r="Z22" s="372"/>
      <c r="AA22" s="372"/>
      <c r="AB22" s="372"/>
      <c r="AC22" s="372"/>
      <c r="AD22" s="372"/>
      <c r="AE22" s="373"/>
      <c r="AF22" s="657"/>
      <c r="AG22" s="657"/>
      <c r="AH22" s="657"/>
      <c r="AI22" s="657"/>
      <c r="AJ22" s="657"/>
      <c r="AK22" s="657"/>
      <c r="AL22" s="657"/>
      <c r="AM22" s="657"/>
      <c r="AN22" s="657"/>
      <c r="AO22" s="657"/>
      <c r="AP22" s="657"/>
      <c r="AQ22" s="835"/>
      <c r="AR22" s="836"/>
      <c r="AS22" s="836"/>
      <c r="AT22" s="836"/>
      <c r="AU22" s="836"/>
      <c r="AV22" s="836"/>
      <c r="AW22" s="837"/>
      <c r="AX22" s="371"/>
      <c r="AY22" s="373"/>
      <c r="AZ22" s="180"/>
      <c r="BA22" s="847"/>
      <c r="BB22" s="847"/>
      <c r="BC22" s="847"/>
      <c r="BD22" s="847"/>
      <c r="BE22" s="847"/>
      <c r="BF22" s="847"/>
      <c r="BG22" s="848"/>
    </row>
    <row r="23" spans="1:59">
      <c r="A23" s="628"/>
      <c r="B23" s="598"/>
      <c r="C23" s="658"/>
      <c r="D23" s="598"/>
      <c r="E23" s="598"/>
      <c r="F23" s="598"/>
      <c r="G23" s="658"/>
      <c r="H23" s="598"/>
      <c r="I23" s="598"/>
      <c r="J23" s="598"/>
      <c r="K23" s="661"/>
      <c r="L23" s="598"/>
      <c r="M23" s="598"/>
      <c r="N23" s="598"/>
      <c r="O23" s="598"/>
      <c r="P23" s="658"/>
      <c r="Q23" s="658"/>
      <c r="R23" s="658"/>
      <c r="S23" s="658"/>
      <c r="T23" s="658"/>
      <c r="U23" s="658"/>
      <c r="V23" s="658"/>
      <c r="W23" s="371"/>
      <c r="X23" s="372"/>
      <c r="Y23" s="372"/>
      <c r="Z23" s="372"/>
      <c r="AA23" s="372"/>
      <c r="AB23" s="372"/>
      <c r="AC23" s="372"/>
      <c r="AD23" s="372"/>
      <c r="AE23" s="373"/>
      <c r="AF23" s="658"/>
      <c r="AG23" s="658"/>
      <c r="AH23" s="658"/>
      <c r="AI23" s="658"/>
      <c r="AJ23" s="658"/>
      <c r="AK23" s="658"/>
      <c r="AL23" s="658"/>
      <c r="AM23" s="658"/>
      <c r="AN23" s="658"/>
      <c r="AO23" s="658"/>
      <c r="AP23" s="658"/>
      <c r="AQ23" s="838" t="s">
        <v>43</v>
      </c>
      <c r="AR23" s="842"/>
      <c r="AS23" s="839"/>
      <c r="AT23" s="838" t="s">
        <v>44</v>
      </c>
      <c r="AU23" s="839"/>
      <c r="AV23" s="838" t="s">
        <v>45</v>
      </c>
      <c r="AW23" s="839"/>
      <c r="AX23" s="371"/>
      <c r="AY23" s="373"/>
      <c r="AZ23" s="180" t="s">
        <v>220</v>
      </c>
      <c r="BA23" s="181"/>
      <c r="BB23" s="181"/>
      <c r="BC23" s="182"/>
      <c r="BD23" s="180" t="s">
        <v>218</v>
      </c>
      <c r="BE23" s="181"/>
      <c r="BF23" s="181"/>
      <c r="BG23" s="182"/>
    </row>
    <row r="24" spans="1:59" ht="14.25" thickBot="1">
      <c r="A24" s="629"/>
      <c r="B24" s="630"/>
      <c r="C24" s="630"/>
      <c r="D24" s="630"/>
      <c r="E24" s="630"/>
      <c r="F24" s="630"/>
      <c r="G24" s="630"/>
      <c r="H24" s="630"/>
      <c r="I24" s="630"/>
      <c r="J24" s="630"/>
      <c r="K24" s="630"/>
      <c r="L24" s="630"/>
      <c r="M24" s="630"/>
      <c r="N24" s="630"/>
      <c r="O24" s="630"/>
      <c r="P24" s="350"/>
      <c r="Q24" s="350"/>
      <c r="R24" s="350"/>
      <c r="S24" s="350"/>
      <c r="T24" s="350"/>
      <c r="U24" s="350"/>
      <c r="V24" s="350"/>
      <c r="W24" s="374"/>
      <c r="X24" s="375"/>
      <c r="Y24" s="375"/>
      <c r="Z24" s="375"/>
      <c r="AA24" s="375"/>
      <c r="AB24" s="375"/>
      <c r="AC24" s="375"/>
      <c r="AD24" s="375"/>
      <c r="AE24" s="376"/>
      <c r="AF24" s="350"/>
      <c r="AG24" s="350"/>
      <c r="AH24" s="350"/>
      <c r="AI24" s="350"/>
      <c r="AJ24" s="350"/>
      <c r="AK24" s="350"/>
      <c r="AL24" s="350"/>
      <c r="AM24" s="350"/>
      <c r="AN24" s="350"/>
      <c r="AO24" s="350"/>
      <c r="AP24" s="350"/>
      <c r="AQ24" s="840"/>
      <c r="AR24" s="843"/>
      <c r="AS24" s="841"/>
      <c r="AT24" s="840"/>
      <c r="AU24" s="841"/>
      <c r="AV24" s="840"/>
      <c r="AW24" s="841"/>
      <c r="AX24" s="374"/>
      <c r="AY24" s="376"/>
      <c r="AZ24" s="183" t="s">
        <v>217</v>
      </c>
      <c r="BA24" s="184"/>
      <c r="BB24" s="184"/>
      <c r="BC24" s="185"/>
      <c r="BD24" s="849" t="s">
        <v>62</v>
      </c>
      <c r="BE24" s="850"/>
      <c r="BF24" s="851" t="s">
        <v>235</v>
      </c>
      <c r="BG24" s="207"/>
    </row>
    <row r="25" spans="1:59" ht="14.25" thickTop="1">
      <c r="A25" s="631">
        <v>1</v>
      </c>
      <c r="B25" s="632"/>
      <c r="C25" s="636">
        <f>入力シート!C27</f>
        <v>0</v>
      </c>
      <c r="D25" s="637"/>
      <c r="E25" s="637"/>
      <c r="F25" s="637"/>
      <c r="G25" s="638">
        <f>入力シート!G27</f>
        <v>0</v>
      </c>
      <c r="H25" s="637"/>
      <c r="I25" s="637"/>
      <c r="J25" s="637"/>
      <c r="K25" s="638">
        <f>入力シート!K27</f>
        <v>0</v>
      </c>
      <c r="L25" s="637"/>
      <c r="M25" s="637"/>
      <c r="N25" s="637"/>
      <c r="O25" s="639"/>
      <c r="P25" s="640">
        <f>入力シート!P27</f>
        <v>0</v>
      </c>
      <c r="Q25" s="634"/>
      <c r="R25" s="634"/>
      <c r="S25" s="634"/>
      <c r="T25" s="634"/>
      <c r="U25" s="634"/>
      <c r="V25" s="634"/>
      <c r="W25" s="633">
        <f>入力シート!W27</f>
        <v>0</v>
      </c>
      <c r="X25" s="634"/>
      <c r="Y25" s="634"/>
      <c r="Z25" s="634"/>
      <c r="AA25" s="634"/>
      <c r="AB25" s="634"/>
      <c r="AC25" s="634"/>
      <c r="AD25" s="634"/>
      <c r="AE25" s="635"/>
      <c r="AF25" s="640">
        <f>入力シート!AF27</f>
        <v>0</v>
      </c>
      <c r="AG25" s="634"/>
      <c r="AH25" s="634"/>
      <c r="AI25" s="634"/>
      <c r="AJ25" s="634"/>
      <c r="AK25" s="634"/>
      <c r="AL25" s="634"/>
      <c r="AM25" s="634"/>
      <c r="AN25" s="663"/>
      <c r="AO25" s="664">
        <f>入力シート!AO27</f>
        <v>0</v>
      </c>
      <c r="AP25" s="639"/>
      <c r="AQ25" s="636">
        <f>入力シート!AQ27</f>
        <v>0</v>
      </c>
      <c r="AR25" s="637"/>
      <c r="AS25" s="637"/>
      <c r="AT25" s="638">
        <f>入力シート!AT27</f>
        <v>0</v>
      </c>
      <c r="AU25" s="637"/>
      <c r="AV25" s="638">
        <f>入力シート!AV27</f>
        <v>0</v>
      </c>
      <c r="AW25" s="639"/>
      <c r="AX25" s="688">
        <f>入力シート!AX27</f>
        <v>0</v>
      </c>
      <c r="AY25" s="689"/>
      <c r="AZ25" s="852"/>
      <c r="BA25" s="853"/>
      <c r="BB25" s="853"/>
      <c r="BC25" s="854"/>
      <c r="BD25" s="855"/>
      <c r="BE25" s="855"/>
      <c r="BF25" s="855"/>
      <c r="BG25" s="856"/>
    </row>
    <row r="26" spans="1:59">
      <c r="A26" s="715">
        <v>2</v>
      </c>
      <c r="B26" s="716"/>
      <c r="C26" s="678">
        <f>入力シート!C28</f>
        <v>0</v>
      </c>
      <c r="D26" s="676"/>
      <c r="E26" s="676"/>
      <c r="F26" s="676"/>
      <c r="G26" s="693">
        <f>入力シート!G28</f>
        <v>0</v>
      </c>
      <c r="H26" s="676"/>
      <c r="I26" s="676"/>
      <c r="J26" s="676"/>
      <c r="K26" s="693">
        <f>入力シート!K28</f>
        <v>0</v>
      </c>
      <c r="L26" s="676"/>
      <c r="M26" s="676"/>
      <c r="N26" s="676"/>
      <c r="O26" s="677"/>
      <c r="P26" s="673">
        <f>入力シート!P28</f>
        <v>0</v>
      </c>
      <c r="Q26" s="674"/>
      <c r="R26" s="674"/>
      <c r="S26" s="674"/>
      <c r="T26" s="674"/>
      <c r="U26" s="674"/>
      <c r="V26" s="674"/>
      <c r="W26" s="670">
        <f>入力シート!W28</f>
        <v>0</v>
      </c>
      <c r="X26" s="671"/>
      <c r="Y26" s="671"/>
      <c r="Z26" s="671"/>
      <c r="AA26" s="671"/>
      <c r="AB26" s="671"/>
      <c r="AC26" s="671"/>
      <c r="AD26" s="671"/>
      <c r="AE26" s="672"/>
      <c r="AF26" s="673">
        <f>入力シート!AF28</f>
        <v>0</v>
      </c>
      <c r="AG26" s="674"/>
      <c r="AH26" s="674"/>
      <c r="AI26" s="674"/>
      <c r="AJ26" s="674"/>
      <c r="AK26" s="674"/>
      <c r="AL26" s="674"/>
      <c r="AM26" s="674"/>
      <c r="AN26" s="675"/>
      <c r="AO26" s="710">
        <f>入力シート!AO28</f>
        <v>0</v>
      </c>
      <c r="AP26" s="677"/>
      <c r="AQ26" s="678">
        <f>入力シート!AQ28</f>
        <v>0</v>
      </c>
      <c r="AR26" s="676"/>
      <c r="AS26" s="676"/>
      <c r="AT26" s="693">
        <f>入力シート!AT28</f>
        <v>0</v>
      </c>
      <c r="AU26" s="676"/>
      <c r="AV26" s="693">
        <f>入力シート!AV28</f>
        <v>0</v>
      </c>
      <c r="AW26" s="677"/>
      <c r="AX26" s="713">
        <f>入力シート!AX28</f>
        <v>0</v>
      </c>
      <c r="AY26" s="714"/>
      <c r="AZ26" s="214"/>
      <c r="BA26" s="215"/>
      <c r="BB26" s="215"/>
      <c r="BC26" s="216"/>
      <c r="BD26" s="830"/>
      <c r="BE26" s="830"/>
      <c r="BF26" s="830"/>
      <c r="BG26" s="831"/>
    </row>
    <row r="27" spans="1:59">
      <c r="A27" s="715">
        <v>3</v>
      </c>
      <c r="B27" s="716"/>
      <c r="C27" s="678">
        <f>入力シート!C29</f>
        <v>0</v>
      </c>
      <c r="D27" s="676"/>
      <c r="E27" s="676"/>
      <c r="F27" s="676"/>
      <c r="G27" s="693">
        <f>入力シート!G29</f>
        <v>0</v>
      </c>
      <c r="H27" s="676"/>
      <c r="I27" s="676"/>
      <c r="J27" s="676"/>
      <c r="K27" s="693">
        <f>入力シート!K29</f>
        <v>0</v>
      </c>
      <c r="L27" s="676"/>
      <c r="M27" s="676"/>
      <c r="N27" s="676"/>
      <c r="O27" s="677"/>
      <c r="P27" s="673">
        <f>入力シート!P29</f>
        <v>0</v>
      </c>
      <c r="Q27" s="674"/>
      <c r="R27" s="674"/>
      <c r="S27" s="674"/>
      <c r="T27" s="674"/>
      <c r="U27" s="674"/>
      <c r="V27" s="674"/>
      <c r="W27" s="670">
        <f>入力シート!W29</f>
        <v>0</v>
      </c>
      <c r="X27" s="671"/>
      <c r="Y27" s="671"/>
      <c r="Z27" s="671"/>
      <c r="AA27" s="671"/>
      <c r="AB27" s="671"/>
      <c r="AC27" s="671"/>
      <c r="AD27" s="671"/>
      <c r="AE27" s="672"/>
      <c r="AF27" s="673">
        <f>入力シート!AF29</f>
        <v>0</v>
      </c>
      <c r="AG27" s="674"/>
      <c r="AH27" s="674"/>
      <c r="AI27" s="674"/>
      <c r="AJ27" s="674"/>
      <c r="AK27" s="674"/>
      <c r="AL27" s="674"/>
      <c r="AM27" s="674"/>
      <c r="AN27" s="675"/>
      <c r="AO27" s="710">
        <f>入力シート!AO29</f>
        <v>0</v>
      </c>
      <c r="AP27" s="677"/>
      <c r="AQ27" s="678">
        <f>入力シート!AQ29</f>
        <v>0</v>
      </c>
      <c r="AR27" s="676"/>
      <c r="AS27" s="676"/>
      <c r="AT27" s="693">
        <f>入力シート!AT29</f>
        <v>0</v>
      </c>
      <c r="AU27" s="676"/>
      <c r="AV27" s="693">
        <f>入力シート!AV29</f>
        <v>0</v>
      </c>
      <c r="AW27" s="677"/>
      <c r="AX27" s="713">
        <f>入力シート!AX29</f>
        <v>0</v>
      </c>
      <c r="AY27" s="714"/>
      <c r="AZ27" s="827"/>
      <c r="BA27" s="828"/>
      <c r="BB27" s="828"/>
      <c r="BC27" s="829"/>
      <c r="BD27" s="830"/>
      <c r="BE27" s="830"/>
      <c r="BF27" s="830"/>
      <c r="BG27" s="831"/>
    </row>
    <row r="28" spans="1:59">
      <c r="A28" s="715">
        <v>4</v>
      </c>
      <c r="B28" s="716"/>
      <c r="C28" s="678">
        <f>入力シート!C30</f>
        <v>0</v>
      </c>
      <c r="D28" s="676"/>
      <c r="E28" s="676"/>
      <c r="F28" s="676"/>
      <c r="G28" s="693">
        <f>入力シート!G30</f>
        <v>0</v>
      </c>
      <c r="H28" s="676"/>
      <c r="I28" s="676"/>
      <c r="J28" s="676"/>
      <c r="K28" s="693">
        <f>入力シート!K30</f>
        <v>0</v>
      </c>
      <c r="L28" s="676"/>
      <c r="M28" s="676"/>
      <c r="N28" s="676"/>
      <c r="O28" s="677"/>
      <c r="P28" s="673">
        <f>入力シート!P30</f>
        <v>0</v>
      </c>
      <c r="Q28" s="674"/>
      <c r="R28" s="674"/>
      <c r="S28" s="674"/>
      <c r="T28" s="674"/>
      <c r="U28" s="674"/>
      <c r="V28" s="674"/>
      <c r="W28" s="670">
        <f>入力シート!W30</f>
        <v>0</v>
      </c>
      <c r="X28" s="671"/>
      <c r="Y28" s="671"/>
      <c r="Z28" s="671"/>
      <c r="AA28" s="671"/>
      <c r="AB28" s="671"/>
      <c r="AC28" s="671"/>
      <c r="AD28" s="671"/>
      <c r="AE28" s="672"/>
      <c r="AF28" s="673">
        <f>入力シート!AF30</f>
        <v>0</v>
      </c>
      <c r="AG28" s="674"/>
      <c r="AH28" s="674"/>
      <c r="AI28" s="674"/>
      <c r="AJ28" s="674"/>
      <c r="AK28" s="674"/>
      <c r="AL28" s="674"/>
      <c r="AM28" s="674"/>
      <c r="AN28" s="675"/>
      <c r="AO28" s="710">
        <f>入力シート!AO30</f>
        <v>0</v>
      </c>
      <c r="AP28" s="677"/>
      <c r="AQ28" s="678">
        <f>入力シート!AQ30</f>
        <v>0</v>
      </c>
      <c r="AR28" s="676"/>
      <c r="AS28" s="676"/>
      <c r="AT28" s="693">
        <f>入力シート!AT30</f>
        <v>0</v>
      </c>
      <c r="AU28" s="676"/>
      <c r="AV28" s="693">
        <f>入力シート!AV30</f>
        <v>0</v>
      </c>
      <c r="AW28" s="677"/>
      <c r="AX28" s="713">
        <f>入力シート!AX30</f>
        <v>0</v>
      </c>
      <c r="AY28" s="714"/>
      <c r="AZ28" s="827"/>
      <c r="BA28" s="828"/>
      <c r="BB28" s="828"/>
      <c r="BC28" s="829"/>
      <c r="BD28" s="830"/>
      <c r="BE28" s="830"/>
      <c r="BF28" s="830"/>
      <c r="BG28" s="831"/>
    </row>
    <row r="29" spans="1:59">
      <c r="A29" s="715">
        <v>5</v>
      </c>
      <c r="B29" s="716"/>
      <c r="C29" s="678">
        <f>入力シート!C31</f>
        <v>0</v>
      </c>
      <c r="D29" s="676"/>
      <c r="E29" s="676"/>
      <c r="F29" s="676"/>
      <c r="G29" s="693">
        <f>入力シート!G31</f>
        <v>0</v>
      </c>
      <c r="H29" s="676"/>
      <c r="I29" s="676"/>
      <c r="J29" s="676"/>
      <c r="K29" s="693">
        <f>入力シート!K31</f>
        <v>0</v>
      </c>
      <c r="L29" s="676"/>
      <c r="M29" s="676"/>
      <c r="N29" s="676"/>
      <c r="O29" s="677"/>
      <c r="P29" s="673">
        <f>入力シート!P31</f>
        <v>0</v>
      </c>
      <c r="Q29" s="674"/>
      <c r="R29" s="674"/>
      <c r="S29" s="674"/>
      <c r="T29" s="674"/>
      <c r="U29" s="674"/>
      <c r="V29" s="674"/>
      <c r="W29" s="670">
        <f>入力シート!W31</f>
        <v>0</v>
      </c>
      <c r="X29" s="671"/>
      <c r="Y29" s="671"/>
      <c r="Z29" s="671"/>
      <c r="AA29" s="671"/>
      <c r="AB29" s="671"/>
      <c r="AC29" s="671"/>
      <c r="AD29" s="671"/>
      <c r="AE29" s="672"/>
      <c r="AF29" s="673">
        <f>入力シート!AF31</f>
        <v>0</v>
      </c>
      <c r="AG29" s="674"/>
      <c r="AH29" s="674"/>
      <c r="AI29" s="674"/>
      <c r="AJ29" s="674"/>
      <c r="AK29" s="674"/>
      <c r="AL29" s="674"/>
      <c r="AM29" s="674"/>
      <c r="AN29" s="675"/>
      <c r="AO29" s="710">
        <f>入力シート!AO31</f>
        <v>0</v>
      </c>
      <c r="AP29" s="677"/>
      <c r="AQ29" s="678">
        <f>入力シート!AQ31</f>
        <v>0</v>
      </c>
      <c r="AR29" s="676"/>
      <c r="AS29" s="676"/>
      <c r="AT29" s="693">
        <f>入力シート!AT31</f>
        <v>0</v>
      </c>
      <c r="AU29" s="676"/>
      <c r="AV29" s="693">
        <f>入力シート!AV31</f>
        <v>0</v>
      </c>
      <c r="AW29" s="677"/>
      <c r="AX29" s="713">
        <f>入力シート!AX31</f>
        <v>0</v>
      </c>
      <c r="AY29" s="714"/>
      <c r="AZ29" s="827"/>
      <c r="BA29" s="828"/>
      <c r="BB29" s="828"/>
      <c r="BC29" s="829"/>
      <c r="BD29" s="830"/>
      <c r="BE29" s="830"/>
      <c r="BF29" s="830"/>
      <c r="BG29" s="831"/>
    </row>
    <row r="30" spans="1:59">
      <c r="A30" s="715">
        <v>6</v>
      </c>
      <c r="B30" s="716"/>
      <c r="C30" s="678">
        <f>入力シート!C32</f>
        <v>0</v>
      </c>
      <c r="D30" s="676"/>
      <c r="E30" s="676"/>
      <c r="F30" s="676"/>
      <c r="G30" s="693">
        <f>入力シート!G32</f>
        <v>0</v>
      </c>
      <c r="H30" s="676"/>
      <c r="I30" s="676"/>
      <c r="J30" s="676"/>
      <c r="K30" s="693">
        <f>入力シート!K32</f>
        <v>0</v>
      </c>
      <c r="L30" s="676"/>
      <c r="M30" s="676"/>
      <c r="N30" s="676"/>
      <c r="O30" s="677"/>
      <c r="P30" s="673">
        <f>入力シート!P32</f>
        <v>0</v>
      </c>
      <c r="Q30" s="674"/>
      <c r="R30" s="674"/>
      <c r="S30" s="674"/>
      <c r="T30" s="674"/>
      <c r="U30" s="674"/>
      <c r="V30" s="674"/>
      <c r="W30" s="670">
        <f>入力シート!W32</f>
        <v>0</v>
      </c>
      <c r="X30" s="671"/>
      <c r="Y30" s="671"/>
      <c r="Z30" s="671"/>
      <c r="AA30" s="671"/>
      <c r="AB30" s="671"/>
      <c r="AC30" s="671"/>
      <c r="AD30" s="671"/>
      <c r="AE30" s="672"/>
      <c r="AF30" s="673">
        <f>入力シート!AF32</f>
        <v>0</v>
      </c>
      <c r="AG30" s="674"/>
      <c r="AH30" s="674"/>
      <c r="AI30" s="674"/>
      <c r="AJ30" s="674"/>
      <c r="AK30" s="674"/>
      <c r="AL30" s="674"/>
      <c r="AM30" s="674"/>
      <c r="AN30" s="675"/>
      <c r="AO30" s="710">
        <f>入力シート!AO32</f>
        <v>0</v>
      </c>
      <c r="AP30" s="677"/>
      <c r="AQ30" s="678">
        <f>入力シート!AQ32</f>
        <v>0</v>
      </c>
      <c r="AR30" s="676"/>
      <c r="AS30" s="676"/>
      <c r="AT30" s="693">
        <f>入力シート!AT32</f>
        <v>0</v>
      </c>
      <c r="AU30" s="676"/>
      <c r="AV30" s="693">
        <f>入力シート!AV32</f>
        <v>0</v>
      </c>
      <c r="AW30" s="677"/>
      <c r="AX30" s="713">
        <f>入力シート!AX32</f>
        <v>0</v>
      </c>
      <c r="AY30" s="714"/>
      <c r="AZ30" s="827"/>
      <c r="BA30" s="828"/>
      <c r="BB30" s="828"/>
      <c r="BC30" s="829"/>
      <c r="BD30" s="830"/>
      <c r="BE30" s="830"/>
      <c r="BF30" s="830"/>
      <c r="BG30" s="831"/>
    </row>
    <row r="31" spans="1:59">
      <c r="A31" s="715">
        <v>7</v>
      </c>
      <c r="B31" s="716"/>
      <c r="C31" s="678">
        <f>入力シート!C33</f>
        <v>0</v>
      </c>
      <c r="D31" s="676"/>
      <c r="E31" s="676"/>
      <c r="F31" s="676"/>
      <c r="G31" s="693">
        <f>入力シート!G33</f>
        <v>0</v>
      </c>
      <c r="H31" s="676"/>
      <c r="I31" s="676"/>
      <c r="J31" s="676"/>
      <c r="K31" s="693">
        <f>入力シート!K33</f>
        <v>0</v>
      </c>
      <c r="L31" s="676"/>
      <c r="M31" s="676"/>
      <c r="N31" s="676"/>
      <c r="O31" s="677"/>
      <c r="P31" s="673">
        <f>入力シート!P33</f>
        <v>0</v>
      </c>
      <c r="Q31" s="674"/>
      <c r="R31" s="674"/>
      <c r="S31" s="674"/>
      <c r="T31" s="674"/>
      <c r="U31" s="674"/>
      <c r="V31" s="674"/>
      <c r="W31" s="670">
        <f>入力シート!W33</f>
        <v>0</v>
      </c>
      <c r="X31" s="671"/>
      <c r="Y31" s="671"/>
      <c r="Z31" s="671"/>
      <c r="AA31" s="671"/>
      <c r="AB31" s="671"/>
      <c r="AC31" s="671"/>
      <c r="AD31" s="671"/>
      <c r="AE31" s="672"/>
      <c r="AF31" s="673">
        <f>入力シート!AF33</f>
        <v>0</v>
      </c>
      <c r="AG31" s="674"/>
      <c r="AH31" s="674"/>
      <c r="AI31" s="674"/>
      <c r="AJ31" s="674"/>
      <c r="AK31" s="674"/>
      <c r="AL31" s="674"/>
      <c r="AM31" s="674"/>
      <c r="AN31" s="675"/>
      <c r="AO31" s="710">
        <f>入力シート!AO33</f>
        <v>0</v>
      </c>
      <c r="AP31" s="677"/>
      <c r="AQ31" s="678">
        <f>入力シート!AQ33</f>
        <v>0</v>
      </c>
      <c r="AR31" s="676"/>
      <c r="AS31" s="676"/>
      <c r="AT31" s="693">
        <f>入力シート!AT33</f>
        <v>0</v>
      </c>
      <c r="AU31" s="676"/>
      <c r="AV31" s="693">
        <f>入力シート!AV33</f>
        <v>0</v>
      </c>
      <c r="AW31" s="677"/>
      <c r="AX31" s="713">
        <f>入力シート!AX33</f>
        <v>0</v>
      </c>
      <c r="AY31" s="714"/>
      <c r="AZ31" s="827"/>
      <c r="BA31" s="828"/>
      <c r="BB31" s="828"/>
      <c r="BC31" s="829"/>
      <c r="BD31" s="830"/>
      <c r="BE31" s="830"/>
      <c r="BF31" s="830"/>
      <c r="BG31" s="831"/>
    </row>
    <row r="32" spans="1:59">
      <c r="A32" s="715">
        <v>8</v>
      </c>
      <c r="B32" s="716"/>
      <c r="C32" s="678">
        <f>入力シート!C34</f>
        <v>0</v>
      </c>
      <c r="D32" s="676"/>
      <c r="E32" s="676"/>
      <c r="F32" s="676"/>
      <c r="G32" s="693">
        <f>入力シート!G34</f>
        <v>0</v>
      </c>
      <c r="H32" s="676"/>
      <c r="I32" s="676"/>
      <c r="J32" s="676"/>
      <c r="K32" s="693">
        <f>入力シート!K34</f>
        <v>0</v>
      </c>
      <c r="L32" s="676"/>
      <c r="M32" s="676"/>
      <c r="N32" s="676"/>
      <c r="O32" s="677"/>
      <c r="P32" s="673">
        <f>入力シート!P34</f>
        <v>0</v>
      </c>
      <c r="Q32" s="674"/>
      <c r="R32" s="674"/>
      <c r="S32" s="674"/>
      <c r="T32" s="674"/>
      <c r="U32" s="674"/>
      <c r="V32" s="674"/>
      <c r="W32" s="670">
        <f>入力シート!W34</f>
        <v>0</v>
      </c>
      <c r="X32" s="671"/>
      <c r="Y32" s="671"/>
      <c r="Z32" s="671"/>
      <c r="AA32" s="671"/>
      <c r="AB32" s="671"/>
      <c r="AC32" s="671"/>
      <c r="AD32" s="671"/>
      <c r="AE32" s="672"/>
      <c r="AF32" s="673">
        <f>入力シート!AF34</f>
        <v>0</v>
      </c>
      <c r="AG32" s="674"/>
      <c r="AH32" s="674"/>
      <c r="AI32" s="674"/>
      <c r="AJ32" s="674"/>
      <c r="AK32" s="674"/>
      <c r="AL32" s="674"/>
      <c r="AM32" s="674"/>
      <c r="AN32" s="675"/>
      <c r="AO32" s="710">
        <f>入力シート!AO34</f>
        <v>0</v>
      </c>
      <c r="AP32" s="677"/>
      <c r="AQ32" s="678">
        <f>入力シート!AQ34</f>
        <v>0</v>
      </c>
      <c r="AR32" s="676"/>
      <c r="AS32" s="676"/>
      <c r="AT32" s="693">
        <f>入力シート!AT34</f>
        <v>0</v>
      </c>
      <c r="AU32" s="676"/>
      <c r="AV32" s="693">
        <f>入力シート!AV34</f>
        <v>0</v>
      </c>
      <c r="AW32" s="677"/>
      <c r="AX32" s="713">
        <f>入力シート!AX34</f>
        <v>0</v>
      </c>
      <c r="AY32" s="714"/>
      <c r="AZ32" s="827"/>
      <c r="BA32" s="828"/>
      <c r="BB32" s="828"/>
      <c r="BC32" s="829"/>
      <c r="BD32" s="830"/>
      <c r="BE32" s="830"/>
      <c r="BF32" s="830"/>
      <c r="BG32" s="831"/>
    </row>
    <row r="33" spans="1:59">
      <c r="A33" s="715">
        <v>9</v>
      </c>
      <c r="B33" s="716"/>
      <c r="C33" s="678">
        <f>入力シート!C35</f>
        <v>0</v>
      </c>
      <c r="D33" s="676"/>
      <c r="E33" s="676"/>
      <c r="F33" s="676"/>
      <c r="G33" s="693">
        <f>入力シート!G35</f>
        <v>0</v>
      </c>
      <c r="H33" s="676"/>
      <c r="I33" s="676"/>
      <c r="J33" s="676"/>
      <c r="K33" s="693">
        <f>入力シート!K35</f>
        <v>0</v>
      </c>
      <c r="L33" s="676"/>
      <c r="M33" s="676"/>
      <c r="N33" s="676"/>
      <c r="O33" s="677"/>
      <c r="P33" s="673">
        <f>入力シート!P35</f>
        <v>0</v>
      </c>
      <c r="Q33" s="674"/>
      <c r="R33" s="674"/>
      <c r="S33" s="674"/>
      <c r="T33" s="674"/>
      <c r="U33" s="674"/>
      <c r="V33" s="674"/>
      <c r="W33" s="670">
        <f>入力シート!W35</f>
        <v>0</v>
      </c>
      <c r="X33" s="671"/>
      <c r="Y33" s="671"/>
      <c r="Z33" s="671"/>
      <c r="AA33" s="671"/>
      <c r="AB33" s="671"/>
      <c r="AC33" s="671"/>
      <c r="AD33" s="671"/>
      <c r="AE33" s="672"/>
      <c r="AF33" s="673">
        <f>入力シート!AF35</f>
        <v>0</v>
      </c>
      <c r="AG33" s="674"/>
      <c r="AH33" s="674"/>
      <c r="AI33" s="674"/>
      <c r="AJ33" s="674"/>
      <c r="AK33" s="674"/>
      <c r="AL33" s="674"/>
      <c r="AM33" s="674"/>
      <c r="AN33" s="675"/>
      <c r="AO33" s="710">
        <f>入力シート!AO35</f>
        <v>0</v>
      </c>
      <c r="AP33" s="677"/>
      <c r="AQ33" s="678">
        <f>入力シート!AQ35</f>
        <v>0</v>
      </c>
      <c r="AR33" s="676"/>
      <c r="AS33" s="676"/>
      <c r="AT33" s="693">
        <f>入力シート!AT35</f>
        <v>0</v>
      </c>
      <c r="AU33" s="676"/>
      <c r="AV33" s="693">
        <f>入力シート!AV35</f>
        <v>0</v>
      </c>
      <c r="AW33" s="677"/>
      <c r="AX33" s="713">
        <f>入力シート!AX35</f>
        <v>0</v>
      </c>
      <c r="AY33" s="714"/>
      <c r="AZ33" s="827"/>
      <c r="BA33" s="828"/>
      <c r="BB33" s="828"/>
      <c r="BC33" s="829"/>
      <c r="BD33" s="830"/>
      <c r="BE33" s="830"/>
      <c r="BF33" s="830"/>
      <c r="BG33" s="831"/>
    </row>
    <row r="34" spans="1:59">
      <c r="A34" s="715">
        <v>10</v>
      </c>
      <c r="B34" s="716"/>
      <c r="C34" s="678">
        <f>入力シート!C36</f>
        <v>0</v>
      </c>
      <c r="D34" s="676"/>
      <c r="E34" s="676"/>
      <c r="F34" s="676"/>
      <c r="G34" s="693">
        <f>入力シート!G36</f>
        <v>0</v>
      </c>
      <c r="H34" s="676"/>
      <c r="I34" s="676"/>
      <c r="J34" s="676"/>
      <c r="K34" s="693">
        <f>入力シート!K36</f>
        <v>0</v>
      </c>
      <c r="L34" s="676"/>
      <c r="M34" s="676"/>
      <c r="N34" s="676"/>
      <c r="O34" s="677"/>
      <c r="P34" s="673">
        <f>入力シート!P36</f>
        <v>0</v>
      </c>
      <c r="Q34" s="674"/>
      <c r="R34" s="674"/>
      <c r="S34" s="674"/>
      <c r="T34" s="674"/>
      <c r="U34" s="674"/>
      <c r="V34" s="674"/>
      <c r="W34" s="670">
        <f>入力シート!W36</f>
        <v>0</v>
      </c>
      <c r="X34" s="671"/>
      <c r="Y34" s="671"/>
      <c r="Z34" s="671"/>
      <c r="AA34" s="671"/>
      <c r="AB34" s="671"/>
      <c r="AC34" s="671"/>
      <c r="AD34" s="671"/>
      <c r="AE34" s="672"/>
      <c r="AF34" s="673">
        <f>入力シート!AF36</f>
        <v>0</v>
      </c>
      <c r="AG34" s="674"/>
      <c r="AH34" s="674"/>
      <c r="AI34" s="674"/>
      <c r="AJ34" s="674"/>
      <c r="AK34" s="674"/>
      <c r="AL34" s="674"/>
      <c r="AM34" s="674"/>
      <c r="AN34" s="675"/>
      <c r="AO34" s="710">
        <f>入力シート!AO36</f>
        <v>0</v>
      </c>
      <c r="AP34" s="677"/>
      <c r="AQ34" s="678">
        <f>入力シート!AQ36</f>
        <v>0</v>
      </c>
      <c r="AR34" s="676"/>
      <c r="AS34" s="676"/>
      <c r="AT34" s="693">
        <f>入力シート!AT36</f>
        <v>0</v>
      </c>
      <c r="AU34" s="676"/>
      <c r="AV34" s="693">
        <f>入力シート!AV36</f>
        <v>0</v>
      </c>
      <c r="AW34" s="677"/>
      <c r="AX34" s="713">
        <f>入力シート!AX36</f>
        <v>0</v>
      </c>
      <c r="AY34" s="714"/>
      <c r="AZ34" s="827"/>
      <c r="BA34" s="828"/>
      <c r="BB34" s="828"/>
      <c r="BC34" s="829"/>
      <c r="BD34" s="830"/>
      <c r="BE34" s="830"/>
      <c r="BF34" s="830"/>
      <c r="BG34" s="831"/>
    </row>
    <row r="35" spans="1:59">
      <c r="A35" s="715">
        <v>11</v>
      </c>
      <c r="B35" s="716"/>
      <c r="C35" s="678">
        <f>入力シート!C37</f>
        <v>0</v>
      </c>
      <c r="D35" s="676"/>
      <c r="E35" s="676"/>
      <c r="F35" s="676"/>
      <c r="G35" s="693">
        <f>入力シート!G37</f>
        <v>0</v>
      </c>
      <c r="H35" s="676"/>
      <c r="I35" s="676"/>
      <c r="J35" s="676"/>
      <c r="K35" s="693">
        <f>入力シート!K37</f>
        <v>0</v>
      </c>
      <c r="L35" s="676"/>
      <c r="M35" s="676"/>
      <c r="N35" s="676"/>
      <c r="O35" s="677"/>
      <c r="P35" s="673">
        <f>入力シート!P37</f>
        <v>0</v>
      </c>
      <c r="Q35" s="674"/>
      <c r="R35" s="674"/>
      <c r="S35" s="674"/>
      <c r="T35" s="674"/>
      <c r="U35" s="674"/>
      <c r="V35" s="674"/>
      <c r="W35" s="670">
        <f>入力シート!W37</f>
        <v>0</v>
      </c>
      <c r="X35" s="671"/>
      <c r="Y35" s="671"/>
      <c r="Z35" s="671"/>
      <c r="AA35" s="671"/>
      <c r="AB35" s="671"/>
      <c r="AC35" s="671"/>
      <c r="AD35" s="671"/>
      <c r="AE35" s="672"/>
      <c r="AF35" s="673">
        <f>入力シート!AF37</f>
        <v>0</v>
      </c>
      <c r="AG35" s="674"/>
      <c r="AH35" s="674"/>
      <c r="AI35" s="674"/>
      <c r="AJ35" s="674"/>
      <c r="AK35" s="674"/>
      <c r="AL35" s="674"/>
      <c r="AM35" s="674"/>
      <c r="AN35" s="675"/>
      <c r="AO35" s="710">
        <f>入力シート!AO37</f>
        <v>0</v>
      </c>
      <c r="AP35" s="677"/>
      <c r="AQ35" s="678">
        <f>入力シート!AQ37</f>
        <v>0</v>
      </c>
      <c r="AR35" s="676"/>
      <c r="AS35" s="676"/>
      <c r="AT35" s="693">
        <f>入力シート!AT37</f>
        <v>0</v>
      </c>
      <c r="AU35" s="676"/>
      <c r="AV35" s="693">
        <f>入力シート!AV37</f>
        <v>0</v>
      </c>
      <c r="AW35" s="677"/>
      <c r="AX35" s="713">
        <f>入力シート!AX37</f>
        <v>0</v>
      </c>
      <c r="AY35" s="714"/>
      <c r="AZ35" s="827"/>
      <c r="BA35" s="828"/>
      <c r="BB35" s="828"/>
      <c r="BC35" s="829"/>
      <c r="BD35" s="830"/>
      <c r="BE35" s="830"/>
      <c r="BF35" s="830"/>
      <c r="BG35" s="831"/>
    </row>
    <row r="36" spans="1:59">
      <c r="A36" s="715">
        <v>12</v>
      </c>
      <c r="B36" s="716"/>
      <c r="C36" s="678">
        <f>入力シート!C38</f>
        <v>0</v>
      </c>
      <c r="D36" s="676"/>
      <c r="E36" s="676"/>
      <c r="F36" s="676"/>
      <c r="G36" s="693">
        <f>入力シート!G38</f>
        <v>0</v>
      </c>
      <c r="H36" s="676"/>
      <c r="I36" s="676"/>
      <c r="J36" s="676"/>
      <c r="K36" s="693">
        <f>入力シート!K38</f>
        <v>0</v>
      </c>
      <c r="L36" s="676"/>
      <c r="M36" s="676"/>
      <c r="N36" s="676"/>
      <c r="O36" s="677"/>
      <c r="P36" s="673">
        <f>入力シート!P38</f>
        <v>0</v>
      </c>
      <c r="Q36" s="674"/>
      <c r="R36" s="674"/>
      <c r="S36" s="674"/>
      <c r="T36" s="674"/>
      <c r="U36" s="674"/>
      <c r="V36" s="674"/>
      <c r="W36" s="670">
        <f>入力シート!W38</f>
        <v>0</v>
      </c>
      <c r="X36" s="671"/>
      <c r="Y36" s="671"/>
      <c r="Z36" s="671"/>
      <c r="AA36" s="671"/>
      <c r="AB36" s="671"/>
      <c r="AC36" s="671"/>
      <c r="AD36" s="671"/>
      <c r="AE36" s="672"/>
      <c r="AF36" s="673">
        <f>入力シート!AF38</f>
        <v>0</v>
      </c>
      <c r="AG36" s="674"/>
      <c r="AH36" s="674"/>
      <c r="AI36" s="674"/>
      <c r="AJ36" s="674"/>
      <c r="AK36" s="674"/>
      <c r="AL36" s="674"/>
      <c r="AM36" s="674"/>
      <c r="AN36" s="675"/>
      <c r="AO36" s="710">
        <f>入力シート!AO38</f>
        <v>0</v>
      </c>
      <c r="AP36" s="677"/>
      <c r="AQ36" s="678">
        <f>入力シート!AQ38</f>
        <v>0</v>
      </c>
      <c r="AR36" s="676"/>
      <c r="AS36" s="676"/>
      <c r="AT36" s="693">
        <f>入力シート!AT38</f>
        <v>0</v>
      </c>
      <c r="AU36" s="676"/>
      <c r="AV36" s="693">
        <f>入力シート!AV38</f>
        <v>0</v>
      </c>
      <c r="AW36" s="677"/>
      <c r="AX36" s="713">
        <f>入力シート!AX38</f>
        <v>0</v>
      </c>
      <c r="AY36" s="714"/>
      <c r="AZ36" s="827"/>
      <c r="BA36" s="828"/>
      <c r="BB36" s="828"/>
      <c r="BC36" s="829"/>
      <c r="BD36" s="830"/>
      <c r="BE36" s="830"/>
      <c r="BF36" s="830"/>
      <c r="BG36" s="831"/>
    </row>
    <row r="37" spans="1:59">
      <c r="A37" s="715">
        <v>13</v>
      </c>
      <c r="B37" s="716"/>
      <c r="C37" s="678">
        <f>入力シート!C39</f>
        <v>0</v>
      </c>
      <c r="D37" s="676"/>
      <c r="E37" s="676"/>
      <c r="F37" s="676"/>
      <c r="G37" s="693">
        <f>入力シート!G39</f>
        <v>0</v>
      </c>
      <c r="H37" s="676"/>
      <c r="I37" s="676"/>
      <c r="J37" s="676"/>
      <c r="K37" s="693">
        <f>入力シート!K39</f>
        <v>0</v>
      </c>
      <c r="L37" s="676"/>
      <c r="M37" s="676"/>
      <c r="N37" s="676"/>
      <c r="O37" s="677"/>
      <c r="P37" s="673">
        <f>入力シート!P39</f>
        <v>0</v>
      </c>
      <c r="Q37" s="674"/>
      <c r="R37" s="674"/>
      <c r="S37" s="674"/>
      <c r="T37" s="674"/>
      <c r="U37" s="674"/>
      <c r="V37" s="674"/>
      <c r="W37" s="670">
        <f>入力シート!W39</f>
        <v>0</v>
      </c>
      <c r="X37" s="671"/>
      <c r="Y37" s="671"/>
      <c r="Z37" s="671"/>
      <c r="AA37" s="671"/>
      <c r="AB37" s="671"/>
      <c r="AC37" s="671"/>
      <c r="AD37" s="671"/>
      <c r="AE37" s="672"/>
      <c r="AF37" s="673">
        <f>入力シート!AF39</f>
        <v>0</v>
      </c>
      <c r="AG37" s="674"/>
      <c r="AH37" s="674"/>
      <c r="AI37" s="674"/>
      <c r="AJ37" s="674"/>
      <c r="AK37" s="674"/>
      <c r="AL37" s="674"/>
      <c r="AM37" s="674"/>
      <c r="AN37" s="675"/>
      <c r="AO37" s="710">
        <f>入力シート!AO39</f>
        <v>0</v>
      </c>
      <c r="AP37" s="677"/>
      <c r="AQ37" s="678">
        <f>入力シート!AQ39</f>
        <v>0</v>
      </c>
      <c r="AR37" s="676"/>
      <c r="AS37" s="676"/>
      <c r="AT37" s="693">
        <f>入力シート!AT39</f>
        <v>0</v>
      </c>
      <c r="AU37" s="676"/>
      <c r="AV37" s="693">
        <f>入力シート!AV39</f>
        <v>0</v>
      </c>
      <c r="AW37" s="677"/>
      <c r="AX37" s="713">
        <f>入力シート!AX39</f>
        <v>0</v>
      </c>
      <c r="AY37" s="714"/>
      <c r="AZ37" s="827"/>
      <c r="BA37" s="828"/>
      <c r="BB37" s="828"/>
      <c r="BC37" s="829"/>
      <c r="BD37" s="830"/>
      <c r="BE37" s="830"/>
      <c r="BF37" s="830"/>
      <c r="BG37" s="831"/>
    </row>
    <row r="38" spans="1:59">
      <c r="A38" s="715">
        <v>14</v>
      </c>
      <c r="B38" s="716"/>
      <c r="C38" s="678">
        <f>入力シート!C40</f>
        <v>0</v>
      </c>
      <c r="D38" s="676"/>
      <c r="E38" s="676"/>
      <c r="F38" s="676"/>
      <c r="G38" s="693">
        <f>入力シート!G40</f>
        <v>0</v>
      </c>
      <c r="H38" s="676"/>
      <c r="I38" s="676"/>
      <c r="J38" s="676"/>
      <c r="K38" s="693">
        <f>入力シート!K40</f>
        <v>0</v>
      </c>
      <c r="L38" s="676"/>
      <c r="M38" s="676"/>
      <c r="N38" s="676"/>
      <c r="O38" s="677"/>
      <c r="P38" s="673">
        <f>入力シート!P40</f>
        <v>0</v>
      </c>
      <c r="Q38" s="674"/>
      <c r="R38" s="674"/>
      <c r="S38" s="674"/>
      <c r="T38" s="674"/>
      <c r="U38" s="674"/>
      <c r="V38" s="674"/>
      <c r="W38" s="670">
        <f>入力シート!W40</f>
        <v>0</v>
      </c>
      <c r="X38" s="671"/>
      <c r="Y38" s="671"/>
      <c r="Z38" s="671"/>
      <c r="AA38" s="671"/>
      <c r="AB38" s="671"/>
      <c r="AC38" s="671"/>
      <c r="AD38" s="671"/>
      <c r="AE38" s="672"/>
      <c r="AF38" s="673">
        <f>入力シート!AF40</f>
        <v>0</v>
      </c>
      <c r="AG38" s="674"/>
      <c r="AH38" s="674"/>
      <c r="AI38" s="674"/>
      <c r="AJ38" s="674"/>
      <c r="AK38" s="674"/>
      <c r="AL38" s="674"/>
      <c r="AM38" s="674"/>
      <c r="AN38" s="675"/>
      <c r="AO38" s="710">
        <f>入力シート!AO40</f>
        <v>0</v>
      </c>
      <c r="AP38" s="677"/>
      <c r="AQ38" s="678">
        <f>入力シート!AQ40</f>
        <v>0</v>
      </c>
      <c r="AR38" s="676"/>
      <c r="AS38" s="676"/>
      <c r="AT38" s="693">
        <f>入力シート!AT40</f>
        <v>0</v>
      </c>
      <c r="AU38" s="676"/>
      <c r="AV38" s="693">
        <f>入力シート!AV40</f>
        <v>0</v>
      </c>
      <c r="AW38" s="677"/>
      <c r="AX38" s="713">
        <f>入力シート!AX40</f>
        <v>0</v>
      </c>
      <c r="AY38" s="714"/>
      <c r="AZ38" s="827"/>
      <c r="BA38" s="828"/>
      <c r="BB38" s="828"/>
      <c r="BC38" s="829"/>
      <c r="BD38" s="830"/>
      <c r="BE38" s="830"/>
      <c r="BF38" s="830"/>
      <c r="BG38" s="831"/>
    </row>
    <row r="39" spans="1:59">
      <c r="A39" s="715">
        <v>15</v>
      </c>
      <c r="B39" s="716"/>
      <c r="C39" s="678">
        <f>入力シート!C41</f>
        <v>0</v>
      </c>
      <c r="D39" s="676"/>
      <c r="E39" s="676"/>
      <c r="F39" s="676"/>
      <c r="G39" s="693">
        <f>入力シート!G41</f>
        <v>0</v>
      </c>
      <c r="H39" s="676"/>
      <c r="I39" s="676"/>
      <c r="J39" s="676"/>
      <c r="K39" s="693">
        <f>入力シート!K41</f>
        <v>0</v>
      </c>
      <c r="L39" s="676"/>
      <c r="M39" s="676"/>
      <c r="N39" s="676"/>
      <c r="O39" s="677"/>
      <c r="P39" s="673">
        <f>入力シート!P41</f>
        <v>0</v>
      </c>
      <c r="Q39" s="674"/>
      <c r="R39" s="674"/>
      <c r="S39" s="674"/>
      <c r="T39" s="674"/>
      <c r="U39" s="674"/>
      <c r="V39" s="674"/>
      <c r="W39" s="670">
        <f>入力シート!W41</f>
        <v>0</v>
      </c>
      <c r="X39" s="671"/>
      <c r="Y39" s="671"/>
      <c r="Z39" s="671"/>
      <c r="AA39" s="671"/>
      <c r="AB39" s="671"/>
      <c r="AC39" s="671"/>
      <c r="AD39" s="671"/>
      <c r="AE39" s="672"/>
      <c r="AF39" s="673">
        <f>入力シート!AF41</f>
        <v>0</v>
      </c>
      <c r="AG39" s="674"/>
      <c r="AH39" s="674"/>
      <c r="AI39" s="674"/>
      <c r="AJ39" s="674"/>
      <c r="AK39" s="674"/>
      <c r="AL39" s="674"/>
      <c r="AM39" s="674"/>
      <c r="AN39" s="675"/>
      <c r="AO39" s="710">
        <f>入力シート!AO41</f>
        <v>0</v>
      </c>
      <c r="AP39" s="677"/>
      <c r="AQ39" s="678">
        <f>入力シート!AQ41</f>
        <v>0</v>
      </c>
      <c r="AR39" s="676"/>
      <c r="AS39" s="676"/>
      <c r="AT39" s="693">
        <f>入力シート!AT41</f>
        <v>0</v>
      </c>
      <c r="AU39" s="676"/>
      <c r="AV39" s="693">
        <f>入力シート!AV41</f>
        <v>0</v>
      </c>
      <c r="AW39" s="677"/>
      <c r="AX39" s="713">
        <f>入力シート!AX41</f>
        <v>0</v>
      </c>
      <c r="AY39" s="714"/>
      <c r="AZ39" s="827"/>
      <c r="BA39" s="828"/>
      <c r="BB39" s="828"/>
      <c r="BC39" s="829"/>
      <c r="BD39" s="830"/>
      <c r="BE39" s="830"/>
      <c r="BF39" s="830"/>
      <c r="BG39" s="831"/>
    </row>
    <row r="40" spans="1:59">
      <c r="A40" s="715">
        <v>16</v>
      </c>
      <c r="B40" s="716"/>
      <c r="C40" s="678">
        <f>入力シート!C42</f>
        <v>0</v>
      </c>
      <c r="D40" s="676"/>
      <c r="E40" s="676"/>
      <c r="F40" s="676"/>
      <c r="G40" s="693">
        <f>入力シート!G42</f>
        <v>0</v>
      </c>
      <c r="H40" s="676"/>
      <c r="I40" s="676"/>
      <c r="J40" s="676"/>
      <c r="K40" s="693">
        <f>入力シート!K42</f>
        <v>0</v>
      </c>
      <c r="L40" s="676"/>
      <c r="M40" s="676"/>
      <c r="N40" s="676"/>
      <c r="O40" s="677"/>
      <c r="P40" s="673">
        <f>入力シート!P42</f>
        <v>0</v>
      </c>
      <c r="Q40" s="674"/>
      <c r="R40" s="674"/>
      <c r="S40" s="674"/>
      <c r="T40" s="674"/>
      <c r="U40" s="674"/>
      <c r="V40" s="674"/>
      <c r="W40" s="670">
        <f>入力シート!W42</f>
        <v>0</v>
      </c>
      <c r="X40" s="671"/>
      <c r="Y40" s="671"/>
      <c r="Z40" s="671"/>
      <c r="AA40" s="671"/>
      <c r="AB40" s="671"/>
      <c r="AC40" s="671"/>
      <c r="AD40" s="671"/>
      <c r="AE40" s="672"/>
      <c r="AF40" s="673">
        <f>入力シート!AF42</f>
        <v>0</v>
      </c>
      <c r="AG40" s="674"/>
      <c r="AH40" s="674"/>
      <c r="AI40" s="674"/>
      <c r="AJ40" s="674"/>
      <c r="AK40" s="674"/>
      <c r="AL40" s="674"/>
      <c r="AM40" s="674"/>
      <c r="AN40" s="675"/>
      <c r="AO40" s="710">
        <f>入力シート!AO42</f>
        <v>0</v>
      </c>
      <c r="AP40" s="677"/>
      <c r="AQ40" s="678">
        <f>入力シート!AQ42</f>
        <v>0</v>
      </c>
      <c r="AR40" s="676"/>
      <c r="AS40" s="676"/>
      <c r="AT40" s="693">
        <f>入力シート!AT42</f>
        <v>0</v>
      </c>
      <c r="AU40" s="676"/>
      <c r="AV40" s="693">
        <f>入力シート!AV42</f>
        <v>0</v>
      </c>
      <c r="AW40" s="677"/>
      <c r="AX40" s="713">
        <f>入力シート!AX42</f>
        <v>0</v>
      </c>
      <c r="AY40" s="714"/>
      <c r="AZ40" s="827"/>
      <c r="BA40" s="828"/>
      <c r="BB40" s="828"/>
      <c r="BC40" s="829"/>
      <c r="BD40" s="830"/>
      <c r="BE40" s="830"/>
      <c r="BF40" s="830"/>
      <c r="BG40" s="831"/>
    </row>
    <row r="41" spans="1:59">
      <c r="A41" s="715">
        <v>17</v>
      </c>
      <c r="B41" s="716"/>
      <c r="C41" s="678">
        <f>入力シート!C43</f>
        <v>0</v>
      </c>
      <c r="D41" s="676"/>
      <c r="E41" s="676"/>
      <c r="F41" s="676"/>
      <c r="G41" s="693">
        <f>入力シート!G43</f>
        <v>0</v>
      </c>
      <c r="H41" s="676"/>
      <c r="I41" s="676"/>
      <c r="J41" s="676"/>
      <c r="K41" s="693">
        <f>入力シート!K43</f>
        <v>0</v>
      </c>
      <c r="L41" s="676"/>
      <c r="M41" s="676"/>
      <c r="N41" s="676"/>
      <c r="O41" s="677"/>
      <c r="P41" s="673">
        <f>入力シート!P43</f>
        <v>0</v>
      </c>
      <c r="Q41" s="674"/>
      <c r="R41" s="674"/>
      <c r="S41" s="674"/>
      <c r="T41" s="674"/>
      <c r="U41" s="674"/>
      <c r="V41" s="674"/>
      <c r="W41" s="670">
        <f>入力シート!W43</f>
        <v>0</v>
      </c>
      <c r="X41" s="671"/>
      <c r="Y41" s="671"/>
      <c r="Z41" s="671"/>
      <c r="AA41" s="671"/>
      <c r="AB41" s="671"/>
      <c r="AC41" s="671"/>
      <c r="AD41" s="671"/>
      <c r="AE41" s="672"/>
      <c r="AF41" s="673">
        <f>入力シート!AF43</f>
        <v>0</v>
      </c>
      <c r="AG41" s="674"/>
      <c r="AH41" s="674"/>
      <c r="AI41" s="674"/>
      <c r="AJ41" s="674"/>
      <c r="AK41" s="674"/>
      <c r="AL41" s="674"/>
      <c r="AM41" s="674"/>
      <c r="AN41" s="675"/>
      <c r="AO41" s="710">
        <f>入力シート!AO43</f>
        <v>0</v>
      </c>
      <c r="AP41" s="677"/>
      <c r="AQ41" s="678">
        <f>入力シート!AQ43</f>
        <v>0</v>
      </c>
      <c r="AR41" s="676"/>
      <c r="AS41" s="676"/>
      <c r="AT41" s="693">
        <f>入力シート!AT43</f>
        <v>0</v>
      </c>
      <c r="AU41" s="676"/>
      <c r="AV41" s="693">
        <f>入力シート!AV43</f>
        <v>0</v>
      </c>
      <c r="AW41" s="677"/>
      <c r="AX41" s="713">
        <f>入力シート!AX43</f>
        <v>0</v>
      </c>
      <c r="AY41" s="714"/>
      <c r="AZ41" s="827"/>
      <c r="BA41" s="828"/>
      <c r="BB41" s="828"/>
      <c r="BC41" s="829"/>
      <c r="BD41" s="830"/>
      <c r="BE41" s="830"/>
      <c r="BF41" s="830"/>
      <c r="BG41" s="831"/>
    </row>
    <row r="42" spans="1:59">
      <c r="A42" s="715">
        <v>18</v>
      </c>
      <c r="B42" s="716"/>
      <c r="C42" s="678">
        <f>入力シート!C44</f>
        <v>0</v>
      </c>
      <c r="D42" s="676"/>
      <c r="E42" s="676"/>
      <c r="F42" s="676"/>
      <c r="G42" s="693">
        <f>入力シート!G44</f>
        <v>0</v>
      </c>
      <c r="H42" s="676"/>
      <c r="I42" s="676"/>
      <c r="J42" s="676"/>
      <c r="K42" s="693">
        <f>入力シート!K44</f>
        <v>0</v>
      </c>
      <c r="L42" s="676"/>
      <c r="M42" s="676"/>
      <c r="N42" s="676"/>
      <c r="O42" s="677"/>
      <c r="P42" s="673">
        <f>入力シート!P44</f>
        <v>0</v>
      </c>
      <c r="Q42" s="674"/>
      <c r="R42" s="674"/>
      <c r="S42" s="674"/>
      <c r="T42" s="674"/>
      <c r="U42" s="674"/>
      <c r="V42" s="674"/>
      <c r="W42" s="670">
        <f>入力シート!W44</f>
        <v>0</v>
      </c>
      <c r="X42" s="671"/>
      <c r="Y42" s="671"/>
      <c r="Z42" s="671"/>
      <c r="AA42" s="671"/>
      <c r="AB42" s="671"/>
      <c r="AC42" s="671"/>
      <c r="AD42" s="671"/>
      <c r="AE42" s="672"/>
      <c r="AF42" s="673">
        <f>入力シート!AF44</f>
        <v>0</v>
      </c>
      <c r="AG42" s="674"/>
      <c r="AH42" s="674"/>
      <c r="AI42" s="674"/>
      <c r="AJ42" s="674"/>
      <c r="AK42" s="674"/>
      <c r="AL42" s="674"/>
      <c r="AM42" s="674"/>
      <c r="AN42" s="675"/>
      <c r="AO42" s="710">
        <f>入力シート!AO44</f>
        <v>0</v>
      </c>
      <c r="AP42" s="677"/>
      <c r="AQ42" s="678">
        <f>入力シート!AQ44</f>
        <v>0</v>
      </c>
      <c r="AR42" s="676"/>
      <c r="AS42" s="676"/>
      <c r="AT42" s="693">
        <f>入力シート!AT44</f>
        <v>0</v>
      </c>
      <c r="AU42" s="676"/>
      <c r="AV42" s="693">
        <f>入力シート!AV44</f>
        <v>0</v>
      </c>
      <c r="AW42" s="677"/>
      <c r="AX42" s="713">
        <f>入力シート!AX44</f>
        <v>0</v>
      </c>
      <c r="AY42" s="714"/>
      <c r="AZ42" s="827"/>
      <c r="BA42" s="828"/>
      <c r="BB42" s="828"/>
      <c r="BC42" s="829"/>
      <c r="BD42" s="830"/>
      <c r="BE42" s="830"/>
      <c r="BF42" s="830"/>
      <c r="BG42" s="831"/>
    </row>
    <row r="43" spans="1:59">
      <c r="A43" s="715">
        <v>19</v>
      </c>
      <c r="B43" s="716"/>
      <c r="C43" s="678">
        <f>入力シート!C45</f>
        <v>0</v>
      </c>
      <c r="D43" s="676"/>
      <c r="E43" s="676"/>
      <c r="F43" s="676"/>
      <c r="G43" s="693">
        <f>入力シート!G45</f>
        <v>0</v>
      </c>
      <c r="H43" s="676"/>
      <c r="I43" s="676"/>
      <c r="J43" s="676"/>
      <c r="K43" s="693">
        <f>入力シート!K45</f>
        <v>0</v>
      </c>
      <c r="L43" s="676"/>
      <c r="M43" s="676"/>
      <c r="N43" s="676"/>
      <c r="O43" s="677"/>
      <c r="P43" s="673">
        <f>入力シート!P45</f>
        <v>0</v>
      </c>
      <c r="Q43" s="674"/>
      <c r="R43" s="674"/>
      <c r="S43" s="674"/>
      <c r="T43" s="674"/>
      <c r="U43" s="674"/>
      <c r="V43" s="674"/>
      <c r="W43" s="670">
        <f>入力シート!W45</f>
        <v>0</v>
      </c>
      <c r="X43" s="671"/>
      <c r="Y43" s="671"/>
      <c r="Z43" s="671"/>
      <c r="AA43" s="671"/>
      <c r="AB43" s="671"/>
      <c r="AC43" s="671"/>
      <c r="AD43" s="671"/>
      <c r="AE43" s="672"/>
      <c r="AF43" s="673">
        <f>入力シート!AF45</f>
        <v>0</v>
      </c>
      <c r="AG43" s="674"/>
      <c r="AH43" s="674"/>
      <c r="AI43" s="674"/>
      <c r="AJ43" s="674"/>
      <c r="AK43" s="674"/>
      <c r="AL43" s="674"/>
      <c r="AM43" s="674"/>
      <c r="AN43" s="675"/>
      <c r="AO43" s="710">
        <f>入力シート!AO45</f>
        <v>0</v>
      </c>
      <c r="AP43" s="677"/>
      <c r="AQ43" s="678">
        <f>入力シート!AQ45</f>
        <v>0</v>
      </c>
      <c r="AR43" s="676"/>
      <c r="AS43" s="676"/>
      <c r="AT43" s="693">
        <f>入力シート!AT45</f>
        <v>0</v>
      </c>
      <c r="AU43" s="676"/>
      <c r="AV43" s="693">
        <f>入力シート!AV45</f>
        <v>0</v>
      </c>
      <c r="AW43" s="677"/>
      <c r="AX43" s="713">
        <f>入力シート!AX45</f>
        <v>0</v>
      </c>
      <c r="AY43" s="714"/>
      <c r="AZ43" s="827"/>
      <c r="BA43" s="828"/>
      <c r="BB43" s="828"/>
      <c r="BC43" s="829"/>
      <c r="BD43" s="830"/>
      <c r="BE43" s="830"/>
      <c r="BF43" s="830"/>
      <c r="BG43" s="831"/>
    </row>
    <row r="44" spans="1:59">
      <c r="A44" s="715">
        <v>20</v>
      </c>
      <c r="B44" s="716"/>
      <c r="C44" s="678">
        <f>入力シート!C46</f>
        <v>0</v>
      </c>
      <c r="D44" s="676"/>
      <c r="E44" s="676"/>
      <c r="F44" s="676"/>
      <c r="G44" s="693">
        <f>入力シート!G46</f>
        <v>0</v>
      </c>
      <c r="H44" s="676"/>
      <c r="I44" s="676"/>
      <c r="J44" s="676"/>
      <c r="K44" s="693">
        <f>入力シート!K46</f>
        <v>0</v>
      </c>
      <c r="L44" s="676"/>
      <c r="M44" s="676"/>
      <c r="N44" s="676"/>
      <c r="O44" s="677"/>
      <c r="P44" s="673">
        <f>入力シート!P46</f>
        <v>0</v>
      </c>
      <c r="Q44" s="674"/>
      <c r="R44" s="674"/>
      <c r="S44" s="674"/>
      <c r="T44" s="674"/>
      <c r="U44" s="674"/>
      <c r="V44" s="674"/>
      <c r="W44" s="670">
        <f>入力シート!W46</f>
        <v>0</v>
      </c>
      <c r="X44" s="671"/>
      <c r="Y44" s="671"/>
      <c r="Z44" s="671"/>
      <c r="AA44" s="671"/>
      <c r="AB44" s="671"/>
      <c r="AC44" s="671"/>
      <c r="AD44" s="671"/>
      <c r="AE44" s="672"/>
      <c r="AF44" s="673">
        <f>入力シート!AF46</f>
        <v>0</v>
      </c>
      <c r="AG44" s="674"/>
      <c r="AH44" s="674"/>
      <c r="AI44" s="674"/>
      <c r="AJ44" s="674"/>
      <c r="AK44" s="674"/>
      <c r="AL44" s="674"/>
      <c r="AM44" s="674"/>
      <c r="AN44" s="675"/>
      <c r="AO44" s="710">
        <f>入力シート!AO46</f>
        <v>0</v>
      </c>
      <c r="AP44" s="677"/>
      <c r="AQ44" s="678">
        <f>入力シート!AQ46</f>
        <v>0</v>
      </c>
      <c r="AR44" s="676"/>
      <c r="AS44" s="676"/>
      <c r="AT44" s="693">
        <f>入力シート!AT46</f>
        <v>0</v>
      </c>
      <c r="AU44" s="676"/>
      <c r="AV44" s="693">
        <f>入力シート!AV46</f>
        <v>0</v>
      </c>
      <c r="AW44" s="677"/>
      <c r="AX44" s="713">
        <f>入力シート!AX46</f>
        <v>0</v>
      </c>
      <c r="AY44" s="714"/>
      <c r="AZ44" s="827"/>
      <c r="BA44" s="828"/>
      <c r="BB44" s="828"/>
      <c r="BC44" s="829"/>
      <c r="BD44" s="830"/>
      <c r="BE44" s="830"/>
      <c r="BF44" s="830"/>
      <c r="BG44" s="831"/>
    </row>
    <row r="45" spans="1:59">
      <c r="A45" s="715">
        <v>21</v>
      </c>
      <c r="B45" s="716"/>
      <c r="C45" s="678">
        <f>入力シート!C47</f>
        <v>0</v>
      </c>
      <c r="D45" s="676"/>
      <c r="E45" s="676"/>
      <c r="F45" s="676"/>
      <c r="G45" s="693">
        <f>入力シート!G47</f>
        <v>0</v>
      </c>
      <c r="H45" s="676"/>
      <c r="I45" s="676"/>
      <c r="J45" s="676"/>
      <c r="K45" s="693">
        <f>入力シート!K47</f>
        <v>0</v>
      </c>
      <c r="L45" s="676"/>
      <c r="M45" s="676"/>
      <c r="N45" s="676"/>
      <c r="O45" s="677"/>
      <c r="P45" s="673">
        <f>入力シート!P47</f>
        <v>0</v>
      </c>
      <c r="Q45" s="674"/>
      <c r="R45" s="674"/>
      <c r="S45" s="674"/>
      <c r="T45" s="674"/>
      <c r="U45" s="674"/>
      <c r="V45" s="674"/>
      <c r="W45" s="670">
        <f>入力シート!W47</f>
        <v>0</v>
      </c>
      <c r="X45" s="671"/>
      <c r="Y45" s="671"/>
      <c r="Z45" s="671"/>
      <c r="AA45" s="671"/>
      <c r="AB45" s="671"/>
      <c r="AC45" s="671"/>
      <c r="AD45" s="671"/>
      <c r="AE45" s="672"/>
      <c r="AF45" s="673">
        <f>入力シート!AF47</f>
        <v>0</v>
      </c>
      <c r="AG45" s="674"/>
      <c r="AH45" s="674"/>
      <c r="AI45" s="674"/>
      <c r="AJ45" s="674"/>
      <c r="AK45" s="674"/>
      <c r="AL45" s="674"/>
      <c r="AM45" s="674"/>
      <c r="AN45" s="675"/>
      <c r="AO45" s="710">
        <f>入力シート!AO47</f>
        <v>0</v>
      </c>
      <c r="AP45" s="677"/>
      <c r="AQ45" s="678">
        <f>入力シート!AQ47</f>
        <v>0</v>
      </c>
      <c r="AR45" s="676"/>
      <c r="AS45" s="676"/>
      <c r="AT45" s="693">
        <f>入力シート!AT47</f>
        <v>0</v>
      </c>
      <c r="AU45" s="676"/>
      <c r="AV45" s="693">
        <f>入力シート!AV47</f>
        <v>0</v>
      </c>
      <c r="AW45" s="677"/>
      <c r="AX45" s="713">
        <f>入力シート!AX47</f>
        <v>0</v>
      </c>
      <c r="AY45" s="714"/>
      <c r="AZ45" s="827"/>
      <c r="BA45" s="828"/>
      <c r="BB45" s="828"/>
      <c r="BC45" s="829"/>
      <c r="BD45" s="830"/>
      <c r="BE45" s="830"/>
      <c r="BF45" s="830"/>
      <c r="BG45" s="831"/>
    </row>
    <row r="46" spans="1:59">
      <c r="A46" s="715">
        <v>22</v>
      </c>
      <c r="B46" s="716"/>
      <c r="C46" s="678">
        <f>入力シート!C48</f>
        <v>0</v>
      </c>
      <c r="D46" s="676"/>
      <c r="E46" s="676"/>
      <c r="F46" s="676"/>
      <c r="G46" s="693">
        <f>入力シート!G48</f>
        <v>0</v>
      </c>
      <c r="H46" s="676"/>
      <c r="I46" s="676"/>
      <c r="J46" s="676"/>
      <c r="K46" s="693">
        <f>入力シート!K48</f>
        <v>0</v>
      </c>
      <c r="L46" s="676"/>
      <c r="M46" s="676"/>
      <c r="N46" s="676"/>
      <c r="O46" s="677"/>
      <c r="P46" s="673">
        <f>入力シート!P48</f>
        <v>0</v>
      </c>
      <c r="Q46" s="674"/>
      <c r="R46" s="674"/>
      <c r="S46" s="674"/>
      <c r="T46" s="674"/>
      <c r="U46" s="674"/>
      <c r="V46" s="674"/>
      <c r="W46" s="670">
        <f>入力シート!W48</f>
        <v>0</v>
      </c>
      <c r="X46" s="671"/>
      <c r="Y46" s="671"/>
      <c r="Z46" s="671"/>
      <c r="AA46" s="671"/>
      <c r="AB46" s="671"/>
      <c r="AC46" s="671"/>
      <c r="AD46" s="671"/>
      <c r="AE46" s="672"/>
      <c r="AF46" s="673">
        <f>入力シート!AF48</f>
        <v>0</v>
      </c>
      <c r="AG46" s="674"/>
      <c r="AH46" s="674"/>
      <c r="AI46" s="674"/>
      <c r="AJ46" s="674"/>
      <c r="AK46" s="674"/>
      <c r="AL46" s="674"/>
      <c r="AM46" s="674"/>
      <c r="AN46" s="675"/>
      <c r="AO46" s="710">
        <f>入力シート!AO48</f>
        <v>0</v>
      </c>
      <c r="AP46" s="677"/>
      <c r="AQ46" s="678">
        <f>入力シート!AQ48</f>
        <v>0</v>
      </c>
      <c r="AR46" s="676"/>
      <c r="AS46" s="676"/>
      <c r="AT46" s="693">
        <f>入力シート!AT48</f>
        <v>0</v>
      </c>
      <c r="AU46" s="676"/>
      <c r="AV46" s="693">
        <f>入力シート!AV48</f>
        <v>0</v>
      </c>
      <c r="AW46" s="677"/>
      <c r="AX46" s="713">
        <f>入力シート!AX48</f>
        <v>0</v>
      </c>
      <c r="AY46" s="714"/>
      <c r="AZ46" s="827"/>
      <c r="BA46" s="828"/>
      <c r="BB46" s="828"/>
      <c r="BC46" s="829"/>
      <c r="BD46" s="830"/>
      <c r="BE46" s="830"/>
      <c r="BF46" s="830"/>
      <c r="BG46" s="831"/>
    </row>
    <row r="47" spans="1:59">
      <c r="A47" s="715">
        <v>23</v>
      </c>
      <c r="B47" s="716"/>
      <c r="C47" s="678">
        <f>入力シート!C49</f>
        <v>0</v>
      </c>
      <c r="D47" s="676"/>
      <c r="E47" s="676"/>
      <c r="F47" s="676"/>
      <c r="G47" s="693">
        <f>入力シート!G49</f>
        <v>0</v>
      </c>
      <c r="H47" s="676"/>
      <c r="I47" s="676"/>
      <c r="J47" s="676"/>
      <c r="K47" s="693">
        <f>入力シート!K49</f>
        <v>0</v>
      </c>
      <c r="L47" s="676"/>
      <c r="M47" s="676"/>
      <c r="N47" s="676"/>
      <c r="O47" s="677"/>
      <c r="P47" s="673">
        <f>入力シート!P49</f>
        <v>0</v>
      </c>
      <c r="Q47" s="674"/>
      <c r="R47" s="674"/>
      <c r="S47" s="674"/>
      <c r="T47" s="674"/>
      <c r="U47" s="674"/>
      <c r="V47" s="674"/>
      <c r="W47" s="670">
        <f>入力シート!W49</f>
        <v>0</v>
      </c>
      <c r="X47" s="671"/>
      <c r="Y47" s="671"/>
      <c r="Z47" s="671"/>
      <c r="AA47" s="671"/>
      <c r="AB47" s="671"/>
      <c r="AC47" s="671"/>
      <c r="AD47" s="671"/>
      <c r="AE47" s="672"/>
      <c r="AF47" s="673">
        <f>入力シート!AF49</f>
        <v>0</v>
      </c>
      <c r="AG47" s="674"/>
      <c r="AH47" s="674"/>
      <c r="AI47" s="674"/>
      <c r="AJ47" s="674"/>
      <c r="AK47" s="674"/>
      <c r="AL47" s="674"/>
      <c r="AM47" s="674"/>
      <c r="AN47" s="675"/>
      <c r="AO47" s="710">
        <f>入力シート!AO49</f>
        <v>0</v>
      </c>
      <c r="AP47" s="677"/>
      <c r="AQ47" s="678">
        <f>入力シート!AQ49</f>
        <v>0</v>
      </c>
      <c r="AR47" s="676"/>
      <c r="AS47" s="676"/>
      <c r="AT47" s="693">
        <f>入力シート!AT49</f>
        <v>0</v>
      </c>
      <c r="AU47" s="676"/>
      <c r="AV47" s="693">
        <f>入力シート!AV49</f>
        <v>0</v>
      </c>
      <c r="AW47" s="677"/>
      <c r="AX47" s="713">
        <f>入力シート!AX49</f>
        <v>0</v>
      </c>
      <c r="AY47" s="714"/>
      <c r="AZ47" s="827"/>
      <c r="BA47" s="828"/>
      <c r="BB47" s="828"/>
      <c r="BC47" s="829"/>
      <c r="BD47" s="830"/>
      <c r="BE47" s="830"/>
      <c r="BF47" s="830"/>
      <c r="BG47" s="831"/>
    </row>
    <row r="48" spans="1:59">
      <c r="A48" s="715">
        <v>24</v>
      </c>
      <c r="B48" s="716"/>
      <c r="C48" s="678">
        <f>入力シート!C50</f>
        <v>0</v>
      </c>
      <c r="D48" s="676"/>
      <c r="E48" s="676"/>
      <c r="F48" s="676"/>
      <c r="G48" s="693">
        <f>入力シート!G50</f>
        <v>0</v>
      </c>
      <c r="H48" s="676"/>
      <c r="I48" s="676"/>
      <c r="J48" s="676"/>
      <c r="K48" s="693">
        <f>入力シート!K50</f>
        <v>0</v>
      </c>
      <c r="L48" s="676"/>
      <c r="M48" s="676"/>
      <c r="N48" s="676"/>
      <c r="O48" s="677"/>
      <c r="P48" s="673">
        <f>入力シート!P50</f>
        <v>0</v>
      </c>
      <c r="Q48" s="674"/>
      <c r="R48" s="674"/>
      <c r="S48" s="674"/>
      <c r="T48" s="674"/>
      <c r="U48" s="674"/>
      <c r="V48" s="674"/>
      <c r="W48" s="670">
        <f>入力シート!W50</f>
        <v>0</v>
      </c>
      <c r="X48" s="671"/>
      <c r="Y48" s="671"/>
      <c r="Z48" s="671"/>
      <c r="AA48" s="671"/>
      <c r="AB48" s="671"/>
      <c r="AC48" s="671"/>
      <c r="AD48" s="671"/>
      <c r="AE48" s="672"/>
      <c r="AF48" s="673">
        <f>入力シート!AF50</f>
        <v>0</v>
      </c>
      <c r="AG48" s="674"/>
      <c r="AH48" s="674"/>
      <c r="AI48" s="674"/>
      <c r="AJ48" s="674"/>
      <c r="AK48" s="674"/>
      <c r="AL48" s="674"/>
      <c r="AM48" s="674"/>
      <c r="AN48" s="675"/>
      <c r="AO48" s="710">
        <f>入力シート!AO50</f>
        <v>0</v>
      </c>
      <c r="AP48" s="677"/>
      <c r="AQ48" s="678">
        <f>入力シート!AQ50</f>
        <v>0</v>
      </c>
      <c r="AR48" s="676"/>
      <c r="AS48" s="676"/>
      <c r="AT48" s="693">
        <f>入力シート!AT50</f>
        <v>0</v>
      </c>
      <c r="AU48" s="676"/>
      <c r="AV48" s="693">
        <f>入力シート!AV50</f>
        <v>0</v>
      </c>
      <c r="AW48" s="677"/>
      <c r="AX48" s="713">
        <f>入力シート!AX50</f>
        <v>0</v>
      </c>
      <c r="AY48" s="714"/>
      <c r="AZ48" s="827"/>
      <c r="BA48" s="828"/>
      <c r="BB48" s="828"/>
      <c r="BC48" s="829"/>
      <c r="BD48" s="830"/>
      <c r="BE48" s="830"/>
      <c r="BF48" s="830"/>
      <c r="BG48" s="831"/>
    </row>
    <row r="49" spans="1:59">
      <c r="A49" s="715">
        <v>25</v>
      </c>
      <c r="B49" s="716"/>
      <c r="C49" s="678">
        <f>入力シート!C51</f>
        <v>0</v>
      </c>
      <c r="D49" s="676"/>
      <c r="E49" s="676"/>
      <c r="F49" s="676"/>
      <c r="G49" s="693">
        <f>入力シート!G51</f>
        <v>0</v>
      </c>
      <c r="H49" s="676"/>
      <c r="I49" s="676"/>
      <c r="J49" s="676"/>
      <c r="K49" s="693">
        <f>入力シート!K51</f>
        <v>0</v>
      </c>
      <c r="L49" s="676"/>
      <c r="M49" s="676"/>
      <c r="N49" s="676"/>
      <c r="O49" s="677"/>
      <c r="P49" s="673">
        <f>入力シート!P51</f>
        <v>0</v>
      </c>
      <c r="Q49" s="674"/>
      <c r="R49" s="674"/>
      <c r="S49" s="674"/>
      <c r="T49" s="674"/>
      <c r="U49" s="674"/>
      <c r="V49" s="674"/>
      <c r="W49" s="670">
        <f>入力シート!W51</f>
        <v>0</v>
      </c>
      <c r="X49" s="671"/>
      <c r="Y49" s="671"/>
      <c r="Z49" s="671"/>
      <c r="AA49" s="671"/>
      <c r="AB49" s="671"/>
      <c r="AC49" s="671"/>
      <c r="AD49" s="671"/>
      <c r="AE49" s="672"/>
      <c r="AF49" s="673">
        <f>入力シート!AF51</f>
        <v>0</v>
      </c>
      <c r="AG49" s="674"/>
      <c r="AH49" s="674"/>
      <c r="AI49" s="674"/>
      <c r="AJ49" s="674"/>
      <c r="AK49" s="674"/>
      <c r="AL49" s="674"/>
      <c r="AM49" s="674"/>
      <c r="AN49" s="675"/>
      <c r="AO49" s="710">
        <f>入力シート!AO51</f>
        <v>0</v>
      </c>
      <c r="AP49" s="677"/>
      <c r="AQ49" s="678">
        <f>入力シート!AQ51</f>
        <v>0</v>
      </c>
      <c r="AR49" s="676"/>
      <c r="AS49" s="676"/>
      <c r="AT49" s="693">
        <f>入力シート!AT51</f>
        <v>0</v>
      </c>
      <c r="AU49" s="676"/>
      <c r="AV49" s="693">
        <f>入力シート!AV51</f>
        <v>0</v>
      </c>
      <c r="AW49" s="677"/>
      <c r="AX49" s="713">
        <f>入力シート!AX51</f>
        <v>0</v>
      </c>
      <c r="AY49" s="714"/>
      <c r="AZ49" s="827"/>
      <c r="BA49" s="828"/>
      <c r="BB49" s="828"/>
      <c r="BC49" s="829"/>
      <c r="BD49" s="830"/>
      <c r="BE49" s="830"/>
      <c r="BF49" s="830"/>
      <c r="BG49" s="831"/>
    </row>
    <row r="50" spans="1:59">
      <c r="A50" s="715">
        <v>26</v>
      </c>
      <c r="B50" s="716"/>
      <c r="C50" s="678">
        <f>入力シート!C52</f>
        <v>0</v>
      </c>
      <c r="D50" s="676"/>
      <c r="E50" s="676"/>
      <c r="F50" s="676"/>
      <c r="G50" s="693">
        <f>入力シート!G52</f>
        <v>0</v>
      </c>
      <c r="H50" s="676"/>
      <c r="I50" s="676"/>
      <c r="J50" s="676"/>
      <c r="K50" s="693">
        <f>入力シート!K52</f>
        <v>0</v>
      </c>
      <c r="L50" s="676"/>
      <c r="M50" s="676"/>
      <c r="N50" s="676"/>
      <c r="O50" s="677"/>
      <c r="P50" s="673">
        <f>入力シート!P52</f>
        <v>0</v>
      </c>
      <c r="Q50" s="674"/>
      <c r="R50" s="674"/>
      <c r="S50" s="674"/>
      <c r="T50" s="674"/>
      <c r="U50" s="674"/>
      <c r="V50" s="674"/>
      <c r="W50" s="670">
        <f>入力シート!W52</f>
        <v>0</v>
      </c>
      <c r="X50" s="671"/>
      <c r="Y50" s="671"/>
      <c r="Z50" s="671"/>
      <c r="AA50" s="671"/>
      <c r="AB50" s="671"/>
      <c r="AC50" s="671"/>
      <c r="AD50" s="671"/>
      <c r="AE50" s="672"/>
      <c r="AF50" s="673">
        <f>入力シート!AF52</f>
        <v>0</v>
      </c>
      <c r="AG50" s="674"/>
      <c r="AH50" s="674"/>
      <c r="AI50" s="674"/>
      <c r="AJ50" s="674"/>
      <c r="AK50" s="674"/>
      <c r="AL50" s="674"/>
      <c r="AM50" s="674"/>
      <c r="AN50" s="675"/>
      <c r="AO50" s="710">
        <f>入力シート!AO52</f>
        <v>0</v>
      </c>
      <c r="AP50" s="677"/>
      <c r="AQ50" s="678">
        <f>入力シート!AQ52</f>
        <v>0</v>
      </c>
      <c r="AR50" s="676"/>
      <c r="AS50" s="676"/>
      <c r="AT50" s="693">
        <f>入力シート!AT52</f>
        <v>0</v>
      </c>
      <c r="AU50" s="676"/>
      <c r="AV50" s="693">
        <f>入力シート!AV52</f>
        <v>0</v>
      </c>
      <c r="AW50" s="677"/>
      <c r="AX50" s="713">
        <f>入力シート!AX52</f>
        <v>0</v>
      </c>
      <c r="AY50" s="714"/>
      <c r="AZ50" s="827"/>
      <c r="BA50" s="828"/>
      <c r="BB50" s="828"/>
      <c r="BC50" s="829"/>
      <c r="BD50" s="830"/>
      <c r="BE50" s="830"/>
      <c r="BF50" s="830"/>
      <c r="BG50" s="831"/>
    </row>
    <row r="51" spans="1:59">
      <c r="A51" s="715">
        <v>27</v>
      </c>
      <c r="B51" s="716"/>
      <c r="C51" s="678">
        <f>入力シート!C53</f>
        <v>0</v>
      </c>
      <c r="D51" s="676"/>
      <c r="E51" s="676"/>
      <c r="F51" s="676"/>
      <c r="G51" s="693">
        <f>入力シート!G53</f>
        <v>0</v>
      </c>
      <c r="H51" s="676"/>
      <c r="I51" s="676"/>
      <c r="J51" s="676"/>
      <c r="K51" s="693">
        <f>入力シート!K53</f>
        <v>0</v>
      </c>
      <c r="L51" s="676"/>
      <c r="M51" s="676"/>
      <c r="N51" s="676"/>
      <c r="O51" s="677"/>
      <c r="P51" s="673">
        <f>入力シート!P53</f>
        <v>0</v>
      </c>
      <c r="Q51" s="674"/>
      <c r="R51" s="674"/>
      <c r="S51" s="674"/>
      <c r="T51" s="674"/>
      <c r="U51" s="674"/>
      <c r="V51" s="674"/>
      <c r="W51" s="670">
        <f>入力シート!W53</f>
        <v>0</v>
      </c>
      <c r="X51" s="671"/>
      <c r="Y51" s="671"/>
      <c r="Z51" s="671"/>
      <c r="AA51" s="671"/>
      <c r="AB51" s="671"/>
      <c r="AC51" s="671"/>
      <c r="AD51" s="671"/>
      <c r="AE51" s="672"/>
      <c r="AF51" s="673">
        <f>入力シート!AF53</f>
        <v>0</v>
      </c>
      <c r="AG51" s="674"/>
      <c r="AH51" s="674"/>
      <c r="AI51" s="674"/>
      <c r="AJ51" s="674"/>
      <c r="AK51" s="674"/>
      <c r="AL51" s="674"/>
      <c r="AM51" s="674"/>
      <c r="AN51" s="675"/>
      <c r="AO51" s="710">
        <f>入力シート!AO53</f>
        <v>0</v>
      </c>
      <c r="AP51" s="677"/>
      <c r="AQ51" s="678">
        <f>入力シート!AQ53</f>
        <v>0</v>
      </c>
      <c r="AR51" s="676"/>
      <c r="AS51" s="676"/>
      <c r="AT51" s="693">
        <f>入力シート!AT53</f>
        <v>0</v>
      </c>
      <c r="AU51" s="676"/>
      <c r="AV51" s="693">
        <f>入力シート!AV53</f>
        <v>0</v>
      </c>
      <c r="AW51" s="677"/>
      <c r="AX51" s="713">
        <f>入力シート!AX53</f>
        <v>0</v>
      </c>
      <c r="AY51" s="714"/>
      <c r="AZ51" s="827"/>
      <c r="BA51" s="828"/>
      <c r="BB51" s="828"/>
      <c r="BC51" s="829"/>
      <c r="BD51" s="830"/>
      <c r="BE51" s="830"/>
      <c r="BF51" s="830"/>
      <c r="BG51" s="831"/>
    </row>
    <row r="52" spans="1:59">
      <c r="A52" s="715">
        <v>28</v>
      </c>
      <c r="B52" s="716"/>
      <c r="C52" s="678">
        <f>入力シート!C54</f>
        <v>0</v>
      </c>
      <c r="D52" s="676"/>
      <c r="E52" s="676"/>
      <c r="F52" s="676"/>
      <c r="G52" s="693">
        <f>入力シート!G54</f>
        <v>0</v>
      </c>
      <c r="H52" s="676"/>
      <c r="I52" s="676"/>
      <c r="J52" s="676"/>
      <c r="K52" s="693">
        <f>入力シート!K54</f>
        <v>0</v>
      </c>
      <c r="L52" s="676"/>
      <c r="M52" s="676"/>
      <c r="N52" s="676"/>
      <c r="O52" s="677"/>
      <c r="P52" s="673">
        <f>入力シート!P54</f>
        <v>0</v>
      </c>
      <c r="Q52" s="674"/>
      <c r="R52" s="674"/>
      <c r="S52" s="674"/>
      <c r="T52" s="674"/>
      <c r="U52" s="674"/>
      <c r="V52" s="674"/>
      <c r="W52" s="670">
        <f>入力シート!W54</f>
        <v>0</v>
      </c>
      <c r="X52" s="671"/>
      <c r="Y52" s="671"/>
      <c r="Z52" s="671"/>
      <c r="AA52" s="671"/>
      <c r="AB52" s="671"/>
      <c r="AC52" s="671"/>
      <c r="AD52" s="671"/>
      <c r="AE52" s="672"/>
      <c r="AF52" s="673">
        <f>入力シート!AF54</f>
        <v>0</v>
      </c>
      <c r="AG52" s="674"/>
      <c r="AH52" s="674"/>
      <c r="AI52" s="674"/>
      <c r="AJ52" s="674"/>
      <c r="AK52" s="674"/>
      <c r="AL52" s="674"/>
      <c r="AM52" s="674"/>
      <c r="AN52" s="675"/>
      <c r="AO52" s="710">
        <f>入力シート!AO54</f>
        <v>0</v>
      </c>
      <c r="AP52" s="677"/>
      <c r="AQ52" s="678">
        <f>入力シート!AQ54</f>
        <v>0</v>
      </c>
      <c r="AR52" s="676"/>
      <c r="AS52" s="676"/>
      <c r="AT52" s="693">
        <f>入力シート!AT54</f>
        <v>0</v>
      </c>
      <c r="AU52" s="676"/>
      <c r="AV52" s="693">
        <f>入力シート!AV54</f>
        <v>0</v>
      </c>
      <c r="AW52" s="677"/>
      <c r="AX52" s="713">
        <f>入力シート!AX54</f>
        <v>0</v>
      </c>
      <c r="AY52" s="714"/>
      <c r="AZ52" s="827"/>
      <c r="BA52" s="828"/>
      <c r="BB52" s="828"/>
      <c r="BC52" s="829"/>
      <c r="BD52" s="830"/>
      <c r="BE52" s="830"/>
      <c r="BF52" s="830"/>
      <c r="BG52" s="831"/>
    </row>
    <row r="53" spans="1:59">
      <c r="A53" s="715">
        <v>29</v>
      </c>
      <c r="B53" s="716"/>
      <c r="C53" s="678">
        <f>入力シート!C55</f>
        <v>0</v>
      </c>
      <c r="D53" s="676"/>
      <c r="E53" s="676"/>
      <c r="F53" s="676"/>
      <c r="G53" s="693">
        <f>入力シート!G55</f>
        <v>0</v>
      </c>
      <c r="H53" s="676"/>
      <c r="I53" s="676"/>
      <c r="J53" s="676"/>
      <c r="K53" s="693">
        <f>入力シート!K55</f>
        <v>0</v>
      </c>
      <c r="L53" s="676"/>
      <c r="M53" s="676"/>
      <c r="N53" s="676"/>
      <c r="O53" s="677"/>
      <c r="P53" s="673">
        <f>入力シート!P55</f>
        <v>0</v>
      </c>
      <c r="Q53" s="674"/>
      <c r="R53" s="674"/>
      <c r="S53" s="674"/>
      <c r="T53" s="674"/>
      <c r="U53" s="674"/>
      <c r="V53" s="674"/>
      <c r="W53" s="670">
        <f>入力シート!W55</f>
        <v>0</v>
      </c>
      <c r="X53" s="671"/>
      <c r="Y53" s="671"/>
      <c r="Z53" s="671"/>
      <c r="AA53" s="671"/>
      <c r="AB53" s="671"/>
      <c r="AC53" s="671"/>
      <c r="AD53" s="671"/>
      <c r="AE53" s="672"/>
      <c r="AF53" s="673">
        <f>入力シート!AF55</f>
        <v>0</v>
      </c>
      <c r="AG53" s="674"/>
      <c r="AH53" s="674"/>
      <c r="AI53" s="674"/>
      <c r="AJ53" s="674"/>
      <c r="AK53" s="674"/>
      <c r="AL53" s="674"/>
      <c r="AM53" s="674"/>
      <c r="AN53" s="675"/>
      <c r="AO53" s="710">
        <f>入力シート!AO55</f>
        <v>0</v>
      </c>
      <c r="AP53" s="677"/>
      <c r="AQ53" s="678">
        <f>入力シート!AQ55</f>
        <v>0</v>
      </c>
      <c r="AR53" s="676"/>
      <c r="AS53" s="676"/>
      <c r="AT53" s="693">
        <f>入力シート!AT55</f>
        <v>0</v>
      </c>
      <c r="AU53" s="676"/>
      <c r="AV53" s="693">
        <f>入力シート!AV55</f>
        <v>0</v>
      </c>
      <c r="AW53" s="677"/>
      <c r="AX53" s="713">
        <f>入力シート!AX55</f>
        <v>0</v>
      </c>
      <c r="AY53" s="714"/>
      <c r="AZ53" s="827"/>
      <c r="BA53" s="828"/>
      <c r="BB53" s="828"/>
      <c r="BC53" s="829"/>
      <c r="BD53" s="830"/>
      <c r="BE53" s="830"/>
      <c r="BF53" s="830"/>
      <c r="BG53" s="831"/>
    </row>
    <row r="54" spans="1:59">
      <c r="A54" s="715">
        <v>30</v>
      </c>
      <c r="B54" s="716"/>
      <c r="C54" s="678">
        <f>入力シート!C56</f>
        <v>0</v>
      </c>
      <c r="D54" s="676"/>
      <c r="E54" s="676"/>
      <c r="F54" s="676"/>
      <c r="G54" s="693">
        <f>入力シート!G56</f>
        <v>0</v>
      </c>
      <c r="H54" s="676"/>
      <c r="I54" s="676"/>
      <c r="J54" s="676"/>
      <c r="K54" s="693">
        <f>入力シート!K56</f>
        <v>0</v>
      </c>
      <c r="L54" s="676"/>
      <c r="M54" s="676"/>
      <c r="N54" s="676"/>
      <c r="O54" s="677"/>
      <c r="P54" s="673">
        <f>入力シート!P56</f>
        <v>0</v>
      </c>
      <c r="Q54" s="674"/>
      <c r="R54" s="674"/>
      <c r="S54" s="674"/>
      <c r="T54" s="674"/>
      <c r="U54" s="674"/>
      <c r="V54" s="674"/>
      <c r="W54" s="670">
        <f>入力シート!W56</f>
        <v>0</v>
      </c>
      <c r="X54" s="671"/>
      <c r="Y54" s="671"/>
      <c r="Z54" s="671"/>
      <c r="AA54" s="671"/>
      <c r="AB54" s="671"/>
      <c r="AC54" s="671"/>
      <c r="AD54" s="671"/>
      <c r="AE54" s="672"/>
      <c r="AF54" s="673">
        <f>入力シート!AF56</f>
        <v>0</v>
      </c>
      <c r="AG54" s="674"/>
      <c r="AH54" s="674"/>
      <c r="AI54" s="674"/>
      <c r="AJ54" s="674"/>
      <c r="AK54" s="674"/>
      <c r="AL54" s="674"/>
      <c r="AM54" s="674"/>
      <c r="AN54" s="675"/>
      <c r="AO54" s="710">
        <f>入力シート!AO56</f>
        <v>0</v>
      </c>
      <c r="AP54" s="677"/>
      <c r="AQ54" s="678">
        <f>入力シート!AQ56</f>
        <v>0</v>
      </c>
      <c r="AR54" s="676"/>
      <c r="AS54" s="676"/>
      <c r="AT54" s="693">
        <f>入力シート!AT56</f>
        <v>0</v>
      </c>
      <c r="AU54" s="676"/>
      <c r="AV54" s="693">
        <f>入力シート!AV56</f>
        <v>0</v>
      </c>
      <c r="AW54" s="677"/>
      <c r="AX54" s="713">
        <f>入力シート!AX56</f>
        <v>0</v>
      </c>
      <c r="AY54" s="714"/>
      <c r="AZ54" s="827"/>
      <c r="BA54" s="828"/>
      <c r="BB54" s="828"/>
      <c r="BC54" s="829"/>
      <c r="BD54" s="830"/>
      <c r="BE54" s="830"/>
      <c r="BF54" s="830"/>
      <c r="BG54" s="831"/>
    </row>
    <row r="55" spans="1:59">
      <c r="A55" s="715">
        <v>31</v>
      </c>
      <c r="B55" s="716"/>
      <c r="C55" s="678">
        <f>入力シート!C57</f>
        <v>0</v>
      </c>
      <c r="D55" s="676"/>
      <c r="E55" s="676"/>
      <c r="F55" s="676"/>
      <c r="G55" s="693">
        <f>入力シート!G57</f>
        <v>0</v>
      </c>
      <c r="H55" s="676"/>
      <c r="I55" s="676"/>
      <c r="J55" s="676"/>
      <c r="K55" s="693">
        <f>入力シート!K57</f>
        <v>0</v>
      </c>
      <c r="L55" s="676"/>
      <c r="M55" s="676"/>
      <c r="N55" s="676"/>
      <c r="O55" s="677"/>
      <c r="P55" s="673">
        <f>入力シート!P57</f>
        <v>0</v>
      </c>
      <c r="Q55" s="674"/>
      <c r="R55" s="674"/>
      <c r="S55" s="674"/>
      <c r="T55" s="674"/>
      <c r="U55" s="674"/>
      <c r="V55" s="674"/>
      <c r="W55" s="670">
        <f>入力シート!W57</f>
        <v>0</v>
      </c>
      <c r="X55" s="671"/>
      <c r="Y55" s="671"/>
      <c r="Z55" s="671"/>
      <c r="AA55" s="671"/>
      <c r="AB55" s="671"/>
      <c r="AC55" s="671"/>
      <c r="AD55" s="671"/>
      <c r="AE55" s="672"/>
      <c r="AF55" s="673">
        <f>入力シート!AF57</f>
        <v>0</v>
      </c>
      <c r="AG55" s="674"/>
      <c r="AH55" s="674"/>
      <c r="AI55" s="674"/>
      <c r="AJ55" s="674"/>
      <c r="AK55" s="674"/>
      <c r="AL55" s="674"/>
      <c r="AM55" s="674"/>
      <c r="AN55" s="675"/>
      <c r="AO55" s="710">
        <f>入力シート!AO57</f>
        <v>0</v>
      </c>
      <c r="AP55" s="677"/>
      <c r="AQ55" s="678">
        <f>入力シート!AQ57</f>
        <v>0</v>
      </c>
      <c r="AR55" s="676"/>
      <c r="AS55" s="676"/>
      <c r="AT55" s="693">
        <f>入力シート!AT57</f>
        <v>0</v>
      </c>
      <c r="AU55" s="676"/>
      <c r="AV55" s="693">
        <f>入力シート!AV57</f>
        <v>0</v>
      </c>
      <c r="AW55" s="677"/>
      <c r="AX55" s="713">
        <f>入力シート!AX57</f>
        <v>0</v>
      </c>
      <c r="AY55" s="714"/>
      <c r="AZ55" s="827"/>
      <c r="BA55" s="828"/>
      <c r="BB55" s="828"/>
      <c r="BC55" s="829"/>
      <c r="BD55" s="830"/>
      <c r="BE55" s="830"/>
      <c r="BF55" s="830"/>
      <c r="BG55" s="831"/>
    </row>
    <row r="56" spans="1:59">
      <c r="A56" s="715">
        <v>32</v>
      </c>
      <c r="B56" s="716"/>
      <c r="C56" s="678">
        <f>入力シート!C58</f>
        <v>0</v>
      </c>
      <c r="D56" s="676"/>
      <c r="E56" s="676"/>
      <c r="F56" s="676"/>
      <c r="G56" s="693">
        <f>入力シート!G58</f>
        <v>0</v>
      </c>
      <c r="H56" s="676"/>
      <c r="I56" s="676"/>
      <c r="J56" s="676"/>
      <c r="K56" s="693">
        <f>入力シート!K58</f>
        <v>0</v>
      </c>
      <c r="L56" s="676"/>
      <c r="M56" s="676"/>
      <c r="N56" s="676"/>
      <c r="O56" s="677"/>
      <c r="P56" s="673">
        <f>入力シート!P58</f>
        <v>0</v>
      </c>
      <c r="Q56" s="674"/>
      <c r="R56" s="674"/>
      <c r="S56" s="674"/>
      <c r="T56" s="674"/>
      <c r="U56" s="674"/>
      <c r="V56" s="674"/>
      <c r="W56" s="670">
        <f>入力シート!W58</f>
        <v>0</v>
      </c>
      <c r="X56" s="671"/>
      <c r="Y56" s="671"/>
      <c r="Z56" s="671"/>
      <c r="AA56" s="671"/>
      <c r="AB56" s="671"/>
      <c r="AC56" s="671"/>
      <c r="AD56" s="671"/>
      <c r="AE56" s="672"/>
      <c r="AF56" s="673">
        <f>入力シート!AF58</f>
        <v>0</v>
      </c>
      <c r="AG56" s="674"/>
      <c r="AH56" s="674"/>
      <c r="AI56" s="674"/>
      <c r="AJ56" s="674"/>
      <c r="AK56" s="674"/>
      <c r="AL56" s="674"/>
      <c r="AM56" s="674"/>
      <c r="AN56" s="675"/>
      <c r="AO56" s="710">
        <f>入力シート!AO58</f>
        <v>0</v>
      </c>
      <c r="AP56" s="677"/>
      <c r="AQ56" s="678">
        <f>入力シート!AQ58</f>
        <v>0</v>
      </c>
      <c r="AR56" s="676"/>
      <c r="AS56" s="676"/>
      <c r="AT56" s="693">
        <f>入力シート!AT58</f>
        <v>0</v>
      </c>
      <c r="AU56" s="676"/>
      <c r="AV56" s="693">
        <f>入力シート!AV58</f>
        <v>0</v>
      </c>
      <c r="AW56" s="677"/>
      <c r="AX56" s="713">
        <f>入力シート!AX58</f>
        <v>0</v>
      </c>
      <c r="AY56" s="714"/>
      <c r="AZ56" s="827"/>
      <c r="BA56" s="828"/>
      <c r="BB56" s="828"/>
      <c r="BC56" s="829"/>
      <c r="BD56" s="830"/>
      <c r="BE56" s="830"/>
      <c r="BF56" s="830"/>
      <c r="BG56" s="831"/>
    </row>
    <row r="57" spans="1:59">
      <c r="A57" s="715">
        <v>33</v>
      </c>
      <c r="B57" s="716"/>
      <c r="C57" s="678">
        <f>入力シート!C59</f>
        <v>0</v>
      </c>
      <c r="D57" s="676"/>
      <c r="E57" s="676"/>
      <c r="F57" s="676"/>
      <c r="G57" s="693">
        <f>入力シート!G59</f>
        <v>0</v>
      </c>
      <c r="H57" s="676"/>
      <c r="I57" s="676"/>
      <c r="J57" s="676"/>
      <c r="K57" s="693">
        <f>入力シート!K59</f>
        <v>0</v>
      </c>
      <c r="L57" s="676"/>
      <c r="M57" s="676"/>
      <c r="N57" s="676"/>
      <c r="O57" s="677"/>
      <c r="P57" s="673">
        <f>入力シート!P59</f>
        <v>0</v>
      </c>
      <c r="Q57" s="674"/>
      <c r="R57" s="674"/>
      <c r="S57" s="674"/>
      <c r="T57" s="674"/>
      <c r="U57" s="674"/>
      <c r="V57" s="674"/>
      <c r="W57" s="670">
        <f>入力シート!W59</f>
        <v>0</v>
      </c>
      <c r="X57" s="671"/>
      <c r="Y57" s="671"/>
      <c r="Z57" s="671"/>
      <c r="AA57" s="671"/>
      <c r="AB57" s="671"/>
      <c r="AC57" s="671"/>
      <c r="AD57" s="671"/>
      <c r="AE57" s="672"/>
      <c r="AF57" s="673">
        <f>入力シート!AF59</f>
        <v>0</v>
      </c>
      <c r="AG57" s="674"/>
      <c r="AH57" s="674"/>
      <c r="AI57" s="674"/>
      <c r="AJ57" s="674"/>
      <c r="AK57" s="674"/>
      <c r="AL57" s="674"/>
      <c r="AM57" s="674"/>
      <c r="AN57" s="675"/>
      <c r="AO57" s="710">
        <f>入力シート!AO59</f>
        <v>0</v>
      </c>
      <c r="AP57" s="677"/>
      <c r="AQ57" s="678">
        <f>入力シート!AQ59</f>
        <v>0</v>
      </c>
      <c r="AR57" s="676"/>
      <c r="AS57" s="676"/>
      <c r="AT57" s="693">
        <f>入力シート!AT59</f>
        <v>0</v>
      </c>
      <c r="AU57" s="676"/>
      <c r="AV57" s="693">
        <f>入力シート!AV59</f>
        <v>0</v>
      </c>
      <c r="AW57" s="677"/>
      <c r="AX57" s="713">
        <f>入力シート!AX59</f>
        <v>0</v>
      </c>
      <c r="AY57" s="714"/>
      <c r="AZ57" s="827"/>
      <c r="BA57" s="828"/>
      <c r="BB57" s="828"/>
      <c r="BC57" s="829"/>
      <c r="BD57" s="830"/>
      <c r="BE57" s="830"/>
      <c r="BF57" s="830"/>
      <c r="BG57" s="831"/>
    </row>
    <row r="58" spans="1:59">
      <c r="A58" s="715">
        <v>34</v>
      </c>
      <c r="B58" s="716"/>
      <c r="C58" s="678">
        <f>入力シート!C60</f>
        <v>0</v>
      </c>
      <c r="D58" s="676"/>
      <c r="E58" s="676"/>
      <c r="F58" s="676"/>
      <c r="G58" s="693">
        <f>入力シート!G60</f>
        <v>0</v>
      </c>
      <c r="H58" s="676"/>
      <c r="I58" s="676"/>
      <c r="J58" s="676"/>
      <c r="K58" s="693">
        <f>入力シート!K60</f>
        <v>0</v>
      </c>
      <c r="L58" s="676"/>
      <c r="M58" s="676"/>
      <c r="N58" s="676"/>
      <c r="O58" s="677"/>
      <c r="P58" s="673">
        <f>入力シート!P60</f>
        <v>0</v>
      </c>
      <c r="Q58" s="674"/>
      <c r="R58" s="674"/>
      <c r="S58" s="674"/>
      <c r="T58" s="674"/>
      <c r="U58" s="674"/>
      <c r="V58" s="674"/>
      <c r="W58" s="670">
        <f>入力シート!W60</f>
        <v>0</v>
      </c>
      <c r="X58" s="671"/>
      <c r="Y58" s="671"/>
      <c r="Z58" s="671"/>
      <c r="AA58" s="671"/>
      <c r="AB58" s="671"/>
      <c r="AC58" s="671"/>
      <c r="AD58" s="671"/>
      <c r="AE58" s="672"/>
      <c r="AF58" s="673">
        <f>入力シート!AF60</f>
        <v>0</v>
      </c>
      <c r="AG58" s="674"/>
      <c r="AH58" s="674"/>
      <c r="AI58" s="674"/>
      <c r="AJ58" s="674"/>
      <c r="AK58" s="674"/>
      <c r="AL58" s="674"/>
      <c r="AM58" s="674"/>
      <c r="AN58" s="675"/>
      <c r="AO58" s="710">
        <f>入力シート!AO60</f>
        <v>0</v>
      </c>
      <c r="AP58" s="677"/>
      <c r="AQ58" s="678">
        <f>入力シート!AQ60</f>
        <v>0</v>
      </c>
      <c r="AR58" s="676"/>
      <c r="AS58" s="676"/>
      <c r="AT58" s="693">
        <f>入力シート!AT60</f>
        <v>0</v>
      </c>
      <c r="AU58" s="676"/>
      <c r="AV58" s="693">
        <f>入力シート!AV60</f>
        <v>0</v>
      </c>
      <c r="AW58" s="677"/>
      <c r="AX58" s="713">
        <f>入力シート!AX60</f>
        <v>0</v>
      </c>
      <c r="AY58" s="714"/>
      <c r="AZ58" s="827"/>
      <c r="BA58" s="828"/>
      <c r="BB58" s="828"/>
      <c r="BC58" s="829"/>
      <c r="BD58" s="830"/>
      <c r="BE58" s="830"/>
      <c r="BF58" s="830"/>
      <c r="BG58" s="831"/>
    </row>
    <row r="59" spans="1:59">
      <c r="A59" s="715">
        <v>35</v>
      </c>
      <c r="B59" s="716"/>
      <c r="C59" s="678">
        <f>入力シート!C61</f>
        <v>0</v>
      </c>
      <c r="D59" s="676"/>
      <c r="E59" s="676"/>
      <c r="F59" s="676"/>
      <c r="G59" s="693">
        <f>入力シート!G61</f>
        <v>0</v>
      </c>
      <c r="H59" s="676"/>
      <c r="I59" s="676"/>
      <c r="J59" s="676"/>
      <c r="K59" s="693">
        <f>入力シート!K61</f>
        <v>0</v>
      </c>
      <c r="L59" s="676"/>
      <c r="M59" s="676"/>
      <c r="N59" s="676"/>
      <c r="O59" s="677"/>
      <c r="P59" s="673">
        <f>入力シート!P61</f>
        <v>0</v>
      </c>
      <c r="Q59" s="674"/>
      <c r="R59" s="674"/>
      <c r="S59" s="674"/>
      <c r="T59" s="674"/>
      <c r="U59" s="674"/>
      <c r="V59" s="674"/>
      <c r="W59" s="670">
        <f>入力シート!W61</f>
        <v>0</v>
      </c>
      <c r="X59" s="671"/>
      <c r="Y59" s="671"/>
      <c r="Z59" s="671"/>
      <c r="AA59" s="671"/>
      <c r="AB59" s="671"/>
      <c r="AC59" s="671"/>
      <c r="AD59" s="671"/>
      <c r="AE59" s="672"/>
      <c r="AF59" s="673">
        <f>入力シート!AF61</f>
        <v>0</v>
      </c>
      <c r="AG59" s="674"/>
      <c r="AH59" s="674"/>
      <c r="AI59" s="674"/>
      <c r="AJ59" s="674"/>
      <c r="AK59" s="674"/>
      <c r="AL59" s="674"/>
      <c r="AM59" s="674"/>
      <c r="AN59" s="675"/>
      <c r="AO59" s="710">
        <f>入力シート!AO61</f>
        <v>0</v>
      </c>
      <c r="AP59" s="677"/>
      <c r="AQ59" s="678">
        <f>入力シート!AQ61</f>
        <v>0</v>
      </c>
      <c r="AR59" s="676"/>
      <c r="AS59" s="676"/>
      <c r="AT59" s="693">
        <f>入力シート!AT61</f>
        <v>0</v>
      </c>
      <c r="AU59" s="676"/>
      <c r="AV59" s="693">
        <f>入力シート!AV61</f>
        <v>0</v>
      </c>
      <c r="AW59" s="677"/>
      <c r="AX59" s="713">
        <f>入力シート!AX61</f>
        <v>0</v>
      </c>
      <c r="AY59" s="714"/>
      <c r="AZ59" s="827"/>
      <c r="BA59" s="828"/>
      <c r="BB59" s="828"/>
      <c r="BC59" s="829"/>
      <c r="BD59" s="830"/>
      <c r="BE59" s="830"/>
      <c r="BF59" s="830"/>
      <c r="BG59" s="831"/>
    </row>
    <row r="60" spans="1:59">
      <c r="A60" s="715">
        <v>36</v>
      </c>
      <c r="B60" s="716"/>
      <c r="C60" s="678">
        <f>入力シート!C62</f>
        <v>0</v>
      </c>
      <c r="D60" s="676"/>
      <c r="E60" s="676"/>
      <c r="F60" s="676"/>
      <c r="G60" s="693">
        <f>入力シート!G62</f>
        <v>0</v>
      </c>
      <c r="H60" s="676"/>
      <c r="I60" s="676"/>
      <c r="J60" s="676"/>
      <c r="K60" s="693">
        <f>入力シート!K62</f>
        <v>0</v>
      </c>
      <c r="L60" s="676"/>
      <c r="M60" s="676"/>
      <c r="N60" s="676"/>
      <c r="O60" s="677"/>
      <c r="P60" s="673">
        <f>入力シート!P62</f>
        <v>0</v>
      </c>
      <c r="Q60" s="674"/>
      <c r="R60" s="674"/>
      <c r="S60" s="674"/>
      <c r="T60" s="674"/>
      <c r="U60" s="674"/>
      <c r="V60" s="674"/>
      <c r="W60" s="670">
        <f>入力シート!W62</f>
        <v>0</v>
      </c>
      <c r="X60" s="671"/>
      <c r="Y60" s="671"/>
      <c r="Z60" s="671"/>
      <c r="AA60" s="671"/>
      <c r="AB60" s="671"/>
      <c r="AC60" s="671"/>
      <c r="AD60" s="671"/>
      <c r="AE60" s="672"/>
      <c r="AF60" s="673">
        <f>入力シート!AF62</f>
        <v>0</v>
      </c>
      <c r="AG60" s="674"/>
      <c r="AH60" s="674"/>
      <c r="AI60" s="674"/>
      <c r="AJ60" s="674"/>
      <c r="AK60" s="674"/>
      <c r="AL60" s="674"/>
      <c r="AM60" s="674"/>
      <c r="AN60" s="675"/>
      <c r="AO60" s="710">
        <f>入力シート!AO62</f>
        <v>0</v>
      </c>
      <c r="AP60" s="677"/>
      <c r="AQ60" s="678">
        <f>入力シート!AQ62</f>
        <v>0</v>
      </c>
      <c r="AR60" s="676"/>
      <c r="AS60" s="676"/>
      <c r="AT60" s="693">
        <f>入力シート!AT62</f>
        <v>0</v>
      </c>
      <c r="AU60" s="676"/>
      <c r="AV60" s="693">
        <f>入力シート!AV62</f>
        <v>0</v>
      </c>
      <c r="AW60" s="677"/>
      <c r="AX60" s="713">
        <f>入力シート!AX62</f>
        <v>0</v>
      </c>
      <c r="AY60" s="714"/>
      <c r="AZ60" s="827"/>
      <c r="BA60" s="828"/>
      <c r="BB60" s="828"/>
      <c r="BC60" s="829"/>
      <c r="BD60" s="830"/>
      <c r="BE60" s="830"/>
      <c r="BF60" s="830"/>
      <c r="BG60" s="831"/>
    </row>
    <row r="61" spans="1:59">
      <c r="A61" s="715">
        <v>37</v>
      </c>
      <c r="B61" s="716"/>
      <c r="C61" s="678">
        <f>入力シート!C63</f>
        <v>0</v>
      </c>
      <c r="D61" s="676"/>
      <c r="E61" s="676"/>
      <c r="F61" s="676"/>
      <c r="G61" s="693">
        <f>入力シート!G63</f>
        <v>0</v>
      </c>
      <c r="H61" s="676"/>
      <c r="I61" s="676"/>
      <c r="J61" s="676"/>
      <c r="K61" s="693">
        <f>入力シート!K63</f>
        <v>0</v>
      </c>
      <c r="L61" s="676"/>
      <c r="M61" s="676"/>
      <c r="N61" s="676"/>
      <c r="O61" s="677"/>
      <c r="P61" s="673">
        <f>入力シート!P63</f>
        <v>0</v>
      </c>
      <c r="Q61" s="674"/>
      <c r="R61" s="674"/>
      <c r="S61" s="674"/>
      <c r="T61" s="674"/>
      <c r="U61" s="674"/>
      <c r="V61" s="674"/>
      <c r="W61" s="670">
        <f>入力シート!W63</f>
        <v>0</v>
      </c>
      <c r="X61" s="671"/>
      <c r="Y61" s="671"/>
      <c r="Z61" s="671"/>
      <c r="AA61" s="671"/>
      <c r="AB61" s="671"/>
      <c r="AC61" s="671"/>
      <c r="AD61" s="671"/>
      <c r="AE61" s="672"/>
      <c r="AF61" s="673">
        <f>入力シート!AF63</f>
        <v>0</v>
      </c>
      <c r="AG61" s="674"/>
      <c r="AH61" s="674"/>
      <c r="AI61" s="674"/>
      <c r="AJ61" s="674"/>
      <c r="AK61" s="674"/>
      <c r="AL61" s="674"/>
      <c r="AM61" s="674"/>
      <c r="AN61" s="675"/>
      <c r="AO61" s="710">
        <f>入力シート!AO63</f>
        <v>0</v>
      </c>
      <c r="AP61" s="677"/>
      <c r="AQ61" s="678">
        <f>入力シート!AQ63</f>
        <v>0</v>
      </c>
      <c r="AR61" s="676"/>
      <c r="AS61" s="676"/>
      <c r="AT61" s="693">
        <f>入力シート!AT63</f>
        <v>0</v>
      </c>
      <c r="AU61" s="676"/>
      <c r="AV61" s="693">
        <f>入力シート!AV63</f>
        <v>0</v>
      </c>
      <c r="AW61" s="677"/>
      <c r="AX61" s="713">
        <f>入力シート!AX63</f>
        <v>0</v>
      </c>
      <c r="AY61" s="714"/>
      <c r="AZ61" s="827"/>
      <c r="BA61" s="828"/>
      <c r="BB61" s="828"/>
      <c r="BC61" s="829"/>
      <c r="BD61" s="830"/>
      <c r="BE61" s="830"/>
      <c r="BF61" s="830"/>
      <c r="BG61" s="831"/>
    </row>
    <row r="62" spans="1:59">
      <c r="A62" s="715">
        <v>38</v>
      </c>
      <c r="B62" s="716"/>
      <c r="C62" s="678">
        <f>入力シート!C64</f>
        <v>0</v>
      </c>
      <c r="D62" s="676"/>
      <c r="E62" s="676"/>
      <c r="F62" s="676"/>
      <c r="G62" s="693">
        <f>入力シート!G64</f>
        <v>0</v>
      </c>
      <c r="H62" s="676"/>
      <c r="I62" s="676"/>
      <c r="J62" s="676"/>
      <c r="K62" s="693">
        <f>入力シート!K64</f>
        <v>0</v>
      </c>
      <c r="L62" s="676"/>
      <c r="M62" s="676"/>
      <c r="N62" s="676"/>
      <c r="O62" s="677"/>
      <c r="P62" s="673">
        <f>入力シート!P64</f>
        <v>0</v>
      </c>
      <c r="Q62" s="674"/>
      <c r="R62" s="674"/>
      <c r="S62" s="674"/>
      <c r="T62" s="674"/>
      <c r="U62" s="674"/>
      <c r="V62" s="674"/>
      <c r="W62" s="670">
        <f>入力シート!W64</f>
        <v>0</v>
      </c>
      <c r="X62" s="671"/>
      <c r="Y62" s="671"/>
      <c r="Z62" s="671"/>
      <c r="AA62" s="671"/>
      <c r="AB62" s="671"/>
      <c r="AC62" s="671"/>
      <c r="AD62" s="671"/>
      <c r="AE62" s="672"/>
      <c r="AF62" s="673">
        <f>入力シート!AF64</f>
        <v>0</v>
      </c>
      <c r="AG62" s="674"/>
      <c r="AH62" s="674"/>
      <c r="AI62" s="674"/>
      <c r="AJ62" s="674"/>
      <c r="AK62" s="674"/>
      <c r="AL62" s="674"/>
      <c r="AM62" s="674"/>
      <c r="AN62" s="675"/>
      <c r="AO62" s="710">
        <f>入力シート!AO64</f>
        <v>0</v>
      </c>
      <c r="AP62" s="677"/>
      <c r="AQ62" s="678">
        <f>入力シート!AQ64</f>
        <v>0</v>
      </c>
      <c r="AR62" s="676"/>
      <c r="AS62" s="676"/>
      <c r="AT62" s="693">
        <f>入力シート!AT64</f>
        <v>0</v>
      </c>
      <c r="AU62" s="676"/>
      <c r="AV62" s="693">
        <f>入力シート!AV64</f>
        <v>0</v>
      </c>
      <c r="AW62" s="677"/>
      <c r="AX62" s="713">
        <f>入力シート!AX64</f>
        <v>0</v>
      </c>
      <c r="AY62" s="714"/>
      <c r="AZ62" s="827"/>
      <c r="BA62" s="828"/>
      <c r="BB62" s="828"/>
      <c r="BC62" s="829"/>
      <c r="BD62" s="830"/>
      <c r="BE62" s="830"/>
      <c r="BF62" s="830"/>
      <c r="BG62" s="831"/>
    </row>
    <row r="63" spans="1:59">
      <c r="A63" s="715">
        <v>39</v>
      </c>
      <c r="B63" s="716"/>
      <c r="C63" s="678">
        <f>入力シート!C65</f>
        <v>0</v>
      </c>
      <c r="D63" s="676"/>
      <c r="E63" s="676"/>
      <c r="F63" s="676"/>
      <c r="G63" s="693">
        <f>入力シート!G65</f>
        <v>0</v>
      </c>
      <c r="H63" s="676"/>
      <c r="I63" s="676"/>
      <c r="J63" s="676"/>
      <c r="K63" s="693">
        <f>入力シート!K65</f>
        <v>0</v>
      </c>
      <c r="L63" s="676"/>
      <c r="M63" s="676"/>
      <c r="N63" s="676"/>
      <c r="O63" s="677"/>
      <c r="P63" s="673">
        <f>入力シート!P65</f>
        <v>0</v>
      </c>
      <c r="Q63" s="674"/>
      <c r="R63" s="674"/>
      <c r="S63" s="674"/>
      <c r="T63" s="674"/>
      <c r="U63" s="674"/>
      <c r="V63" s="674"/>
      <c r="W63" s="670">
        <f>入力シート!W65</f>
        <v>0</v>
      </c>
      <c r="X63" s="671"/>
      <c r="Y63" s="671"/>
      <c r="Z63" s="671"/>
      <c r="AA63" s="671"/>
      <c r="AB63" s="671"/>
      <c r="AC63" s="671"/>
      <c r="AD63" s="671"/>
      <c r="AE63" s="672"/>
      <c r="AF63" s="673">
        <f>入力シート!AF65</f>
        <v>0</v>
      </c>
      <c r="AG63" s="674"/>
      <c r="AH63" s="674"/>
      <c r="AI63" s="674"/>
      <c r="AJ63" s="674"/>
      <c r="AK63" s="674"/>
      <c r="AL63" s="674"/>
      <c r="AM63" s="674"/>
      <c r="AN63" s="675"/>
      <c r="AO63" s="710">
        <f>入力シート!AO65</f>
        <v>0</v>
      </c>
      <c r="AP63" s="677"/>
      <c r="AQ63" s="678">
        <f>入力シート!AQ65</f>
        <v>0</v>
      </c>
      <c r="AR63" s="676"/>
      <c r="AS63" s="676"/>
      <c r="AT63" s="693">
        <f>入力シート!AT65</f>
        <v>0</v>
      </c>
      <c r="AU63" s="676"/>
      <c r="AV63" s="693">
        <f>入力シート!AV65</f>
        <v>0</v>
      </c>
      <c r="AW63" s="677"/>
      <c r="AX63" s="713">
        <f>入力シート!AX65</f>
        <v>0</v>
      </c>
      <c r="AY63" s="714"/>
      <c r="AZ63" s="827"/>
      <c r="BA63" s="828"/>
      <c r="BB63" s="828"/>
      <c r="BC63" s="829"/>
      <c r="BD63" s="830"/>
      <c r="BE63" s="830"/>
      <c r="BF63" s="830"/>
      <c r="BG63" s="831"/>
    </row>
    <row r="64" spans="1:59">
      <c r="A64" s="715">
        <v>40</v>
      </c>
      <c r="B64" s="716"/>
      <c r="C64" s="678">
        <f>入力シート!C66</f>
        <v>0</v>
      </c>
      <c r="D64" s="676"/>
      <c r="E64" s="676"/>
      <c r="F64" s="676"/>
      <c r="G64" s="693">
        <f>入力シート!G66</f>
        <v>0</v>
      </c>
      <c r="H64" s="676"/>
      <c r="I64" s="676"/>
      <c r="J64" s="676"/>
      <c r="K64" s="693">
        <f>入力シート!K66</f>
        <v>0</v>
      </c>
      <c r="L64" s="676"/>
      <c r="M64" s="676"/>
      <c r="N64" s="676"/>
      <c r="O64" s="677"/>
      <c r="P64" s="673">
        <f>入力シート!P66</f>
        <v>0</v>
      </c>
      <c r="Q64" s="674"/>
      <c r="R64" s="674"/>
      <c r="S64" s="674"/>
      <c r="T64" s="674"/>
      <c r="U64" s="674"/>
      <c r="V64" s="674"/>
      <c r="W64" s="670">
        <f>入力シート!W66</f>
        <v>0</v>
      </c>
      <c r="X64" s="671"/>
      <c r="Y64" s="671"/>
      <c r="Z64" s="671"/>
      <c r="AA64" s="671"/>
      <c r="AB64" s="671"/>
      <c r="AC64" s="671"/>
      <c r="AD64" s="671"/>
      <c r="AE64" s="672"/>
      <c r="AF64" s="673">
        <f>入力シート!AF66</f>
        <v>0</v>
      </c>
      <c r="AG64" s="674"/>
      <c r="AH64" s="674"/>
      <c r="AI64" s="674"/>
      <c r="AJ64" s="674"/>
      <c r="AK64" s="674"/>
      <c r="AL64" s="674"/>
      <c r="AM64" s="674"/>
      <c r="AN64" s="675"/>
      <c r="AO64" s="710">
        <f>入力シート!AO66</f>
        <v>0</v>
      </c>
      <c r="AP64" s="677"/>
      <c r="AQ64" s="678">
        <f>入力シート!AQ66</f>
        <v>0</v>
      </c>
      <c r="AR64" s="676"/>
      <c r="AS64" s="676"/>
      <c r="AT64" s="693">
        <f>入力シート!AT66</f>
        <v>0</v>
      </c>
      <c r="AU64" s="676"/>
      <c r="AV64" s="693">
        <f>入力シート!AV66</f>
        <v>0</v>
      </c>
      <c r="AW64" s="677"/>
      <c r="AX64" s="713">
        <f>入力シート!AX66</f>
        <v>0</v>
      </c>
      <c r="AY64" s="714"/>
      <c r="AZ64" s="827"/>
      <c r="BA64" s="828"/>
      <c r="BB64" s="828"/>
      <c r="BC64" s="829"/>
      <c r="BD64" s="830"/>
      <c r="BE64" s="830"/>
      <c r="BF64" s="830"/>
      <c r="BG64" s="831"/>
    </row>
    <row r="65" spans="1:59">
      <c r="A65" s="715">
        <v>41</v>
      </c>
      <c r="B65" s="716"/>
      <c r="C65" s="678">
        <f>入力シート!C67</f>
        <v>0</v>
      </c>
      <c r="D65" s="676"/>
      <c r="E65" s="676"/>
      <c r="F65" s="676"/>
      <c r="G65" s="693">
        <f>入力シート!G67</f>
        <v>0</v>
      </c>
      <c r="H65" s="676"/>
      <c r="I65" s="676"/>
      <c r="J65" s="676"/>
      <c r="K65" s="693">
        <f>入力シート!K67</f>
        <v>0</v>
      </c>
      <c r="L65" s="676"/>
      <c r="M65" s="676"/>
      <c r="N65" s="676"/>
      <c r="O65" s="677"/>
      <c r="P65" s="673">
        <f>入力シート!P67</f>
        <v>0</v>
      </c>
      <c r="Q65" s="674"/>
      <c r="R65" s="674"/>
      <c r="S65" s="674"/>
      <c r="T65" s="674"/>
      <c r="U65" s="674"/>
      <c r="V65" s="674"/>
      <c r="W65" s="670">
        <f>入力シート!W67</f>
        <v>0</v>
      </c>
      <c r="X65" s="671"/>
      <c r="Y65" s="671"/>
      <c r="Z65" s="671"/>
      <c r="AA65" s="671"/>
      <c r="AB65" s="671"/>
      <c r="AC65" s="671"/>
      <c r="AD65" s="671"/>
      <c r="AE65" s="672"/>
      <c r="AF65" s="673">
        <f>入力シート!AF67</f>
        <v>0</v>
      </c>
      <c r="AG65" s="674"/>
      <c r="AH65" s="674"/>
      <c r="AI65" s="674"/>
      <c r="AJ65" s="674"/>
      <c r="AK65" s="674"/>
      <c r="AL65" s="674"/>
      <c r="AM65" s="674"/>
      <c r="AN65" s="675"/>
      <c r="AO65" s="710">
        <f>入力シート!AO67</f>
        <v>0</v>
      </c>
      <c r="AP65" s="677"/>
      <c r="AQ65" s="678">
        <f>入力シート!AQ67</f>
        <v>0</v>
      </c>
      <c r="AR65" s="676"/>
      <c r="AS65" s="676"/>
      <c r="AT65" s="693">
        <f>入力シート!AT67</f>
        <v>0</v>
      </c>
      <c r="AU65" s="676"/>
      <c r="AV65" s="693">
        <f>入力シート!AV67</f>
        <v>0</v>
      </c>
      <c r="AW65" s="677"/>
      <c r="AX65" s="713">
        <f>入力シート!AX67</f>
        <v>0</v>
      </c>
      <c r="AY65" s="714"/>
      <c r="AZ65" s="827"/>
      <c r="BA65" s="828"/>
      <c r="BB65" s="828"/>
      <c r="BC65" s="829"/>
      <c r="BD65" s="830"/>
      <c r="BE65" s="830"/>
      <c r="BF65" s="830"/>
      <c r="BG65" s="831"/>
    </row>
    <row r="66" spans="1:59">
      <c r="A66" s="715">
        <v>42</v>
      </c>
      <c r="B66" s="716"/>
      <c r="C66" s="678">
        <f>入力シート!C68</f>
        <v>0</v>
      </c>
      <c r="D66" s="676"/>
      <c r="E66" s="676"/>
      <c r="F66" s="676"/>
      <c r="G66" s="693">
        <f>入力シート!G68</f>
        <v>0</v>
      </c>
      <c r="H66" s="676"/>
      <c r="I66" s="676"/>
      <c r="J66" s="676"/>
      <c r="K66" s="693">
        <f>入力シート!K68</f>
        <v>0</v>
      </c>
      <c r="L66" s="676"/>
      <c r="M66" s="676"/>
      <c r="N66" s="676"/>
      <c r="O66" s="677"/>
      <c r="P66" s="673">
        <f>入力シート!P68</f>
        <v>0</v>
      </c>
      <c r="Q66" s="674"/>
      <c r="R66" s="674"/>
      <c r="S66" s="674"/>
      <c r="T66" s="674"/>
      <c r="U66" s="674"/>
      <c r="V66" s="674"/>
      <c r="W66" s="670">
        <f>入力シート!W68</f>
        <v>0</v>
      </c>
      <c r="X66" s="671"/>
      <c r="Y66" s="671"/>
      <c r="Z66" s="671"/>
      <c r="AA66" s="671"/>
      <c r="AB66" s="671"/>
      <c r="AC66" s="671"/>
      <c r="AD66" s="671"/>
      <c r="AE66" s="672"/>
      <c r="AF66" s="673">
        <f>入力シート!AF68</f>
        <v>0</v>
      </c>
      <c r="AG66" s="674"/>
      <c r="AH66" s="674"/>
      <c r="AI66" s="674"/>
      <c r="AJ66" s="674"/>
      <c r="AK66" s="674"/>
      <c r="AL66" s="674"/>
      <c r="AM66" s="674"/>
      <c r="AN66" s="675"/>
      <c r="AO66" s="710">
        <f>入力シート!AO68</f>
        <v>0</v>
      </c>
      <c r="AP66" s="677"/>
      <c r="AQ66" s="678">
        <f>入力シート!AQ68</f>
        <v>0</v>
      </c>
      <c r="AR66" s="676"/>
      <c r="AS66" s="676"/>
      <c r="AT66" s="693">
        <f>入力シート!AT68</f>
        <v>0</v>
      </c>
      <c r="AU66" s="676"/>
      <c r="AV66" s="693">
        <f>入力シート!AV68</f>
        <v>0</v>
      </c>
      <c r="AW66" s="677"/>
      <c r="AX66" s="713">
        <f>入力シート!AX68</f>
        <v>0</v>
      </c>
      <c r="AY66" s="714"/>
      <c r="AZ66" s="827"/>
      <c r="BA66" s="828"/>
      <c r="BB66" s="828"/>
      <c r="BC66" s="829"/>
      <c r="BD66" s="830"/>
      <c r="BE66" s="830"/>
      <c r="BF66" s="830"/>
      <c r="BG66" s="831"/>
    </row>
    <row r="67" spans="1:59">
      <c r="A67" s="715">
        <v>43</v>
      </c>
      <c r="B67" s="716"/>
      <c r="C67" s="678">
        <f>入力シート!C69</f>
        <v>0</v>
      </c>
      <c r="D67" s="676"/>
      <c r="E67" s="676"/>
      <c r="F67" s="676"/>
      <c r="G67" s="693">
        <f>入力シート!G69</f>
        <v>0</v>
      </c>
      <c r="H67" s="676"/>
      <c r="I67" s="676"/>
      <c r="J67" s="676"/>
      <c r="K67" s="693">
        <f>入力シート!K69</f>
        <v>0</v>
      </c>
      <c r="L67" s="676"/>
      <c r="M67" s="676"/>
      <c r="N67" s="676"/>
      <c r="O67" s="677"/>
      <c r="P67" s="673">
        <f>入力シート!P69</f>
        <v>0</v>
      </c>
      <c r="Q67" s="674"/>
      <c r="R67" s="674"/>
      <c r="S67" s="674"/>
      <c r="T67" s="674"/>
      <c r="U67" s="674"/>
      <c r="V67" s="674"/>
      <c r="W67" s="670">
        <f>入力シート!W69</f>
        <v>0</v>
      </c>
      <c r="X67" s="671"/>
      <c r="Y67" s="671"/>
      <c r="Z67" s="671"/>
      <c r="AA67" s="671"/>
      <c r="AB67" s="671"/>
      <c r="AC67" s="671"/>
      <c r="AD67" s="671"/>
      <c r="AE67" s="672"/>
      <c r="AF67" s="673">
        <f>入力シート!AF69</f>
        <v>0</v>
      </c>
      <c r="AG67" s="674"/>
      <c r="AH67" s="674"/>
      <c r="AI67" s="674"/>
      <c r="AJ67" s="674"/>
      <c r="AK67" s="674"/>
      <c r="AL67" s="674"/>
      <c r="AM67" s="674"/>
      <c r="AN67" s="675"/>
      <c r="AO67" s="710">
        <f>入力シート!AO69</f>
        <v>0</v>
      </c>
      <c r="AP67" s="677"/>
      <c r="AQ67" s="678">
        <f>入力シート!AQ69</f>
        <v>0</v>
      </c>
      <c r="AR67" s="676"/>
      <c r="AS67" s="676"/>
      <c r="AT67" s="693">
        <f>入力シート!AT69</f>
        <v>0</v>
      </c>
      <c r="AU67" s="676"/>
      <c r="AV67" s="693">
        <f>入力シート!AV69</f>
        <v>0</v>
      </c>
      <c r="AW67" s="677"/>
      <c r="AX67" s="713">
        <f>入力シート!AX69</f>
        <v>0</v>
      </c>
      <c r="AY67" s="714"/>
      <c r="AZ67" s="827"/>
      <c r="BA67" s="828"/>
      <c r="BB67" s="828"/>
      <c r="BC67" s="829"/>
      <c r="BD67" s="830"/>
      <c r="BE67" s="830"/>
      <c r="BF67" s="830"/>
      <c r="BG67" s="831"/>
    </row>
    <row r="68" spans="1:59">
      <c r="A68" s="715">
        <v>44</v>
      </c>
      <c r="B68" s="716"/>
      <c r="C68" s="678">
        <f>入力シート!C70</f>
        <v>0</v>
      </c>
      <c r="D68" s="676"/>
      <c r="E68" s="676"/>
      <c r="F68" s="676"/>
      <c r="G68" s="693">
        <f>入力シート!G70</f>
        <v>0</v>
      </c>
      <c r="H68" s="676"/>
      <c r="I68" s="676"/>
      <c r="J68" s="676"/>
      <c r="K68" s="693">
        <f>入力シート!K70</f>
        <v>0</v>
      </c>
      <c r="L68" s="676"/>
      <c r="M68" s="676"/>
      <c r="N68" s="676"/>
      <c r="O68" s="677"/>
      <c r="P68" s="673">
        <f>入力シート!P70</f>
        <v>0</v>
      </c>
      <c r="Q68" s="674"/>
      <c r="R68" s="674"/>
      <c r="S68" s="674"/>
      <c r="T68" s="674"/>
      <c r="U68" s="674"/>
      <c r="V68" s="674"/>
      <c r="W68" s="670">
        <f>入力シート!W70</f>
        <v>0</v>
      </c>
      <c r="X68" s="671"/>
      <c r="Y68" s="671"/>
      <c r="Z68" s="671"/>
      <c r="AA68" s="671"/>
      <c r="AB68" s="671"/>
      <c r="AC68" s="671"/>
      <c r="AD68" s="671"/>
      <c r="AE68" s="672"/>
      <c r="AF68" s="673">
        <f>入力シート!AF70</f>
        <v>0</v>
      </c>
      <c r="AG68" s="674"/>
      <c r="AH68" s="674"/>
      <c r="AI68" s="674"/>
      <c r="AJ68" s="674"/>
      <c r="AK68" s="674"/>
      <c r="AL68" s="674"/>
      <c r="AM68" s="674"/>
      <c r="AN68" s="675"/>
      <c r="AO68" s="710">
        <f>入力シート!AO70</f>
        <v>0</v>
      </c>
      <c r="AP68" s="677"/>
      <c r="AQ68" s="678">
        <f>入力シート!AQ70</f>
        <v>0</v>
      </c>
      <c r="AR68" s="676"/>
      <c r="AS68" s="676"/>
      <c r="AT68" s="693">
        <f>入力シート!AT70</f>
        <v>0</v>
      </c>
      <c r="AU68" s="676"/>
      <c r="AV68" s="693">
        <f>入力シート!AV70</f>
        <v>0</v>
      </c>
      <c r="AW68" s="677"/>
      <c r="AX68" s="713">
        <f>入力シート!AX70</f>
        <v>0</v>
      </c>
      <c r="AY68" s="714"/>
      <c r="AZ68" s="827"/>
      <c r="BA68" s="828"/>
      <c r="BB68" s="828"/>
      <c r="BC68" s="829"/>
      <c r="BD68" s="830"/>
      <c r="BE68" s="830"/>
      <c r="BF68" s="830"/>
      <c r="BG68" s="831"/>
    </row>
    <row r="69" spans="1:59">
      <c r="A69" s="715">
        <v>45</v>
      </c>
      <c r="B69" s="716"/>
      <c r="C69" s="678">
        <f>入力シート!C71</f>
        <v>0</v>
      </c>
      <c r="D69" s="676"/>
      <c r="E69" s="676"/>
      <c r="F69" s="676"/>
      <c r="G69" s="693">
        <f>入力シート!G71</f>
        <v>0</v>
      </c>
      <c r="H69" s="676"/>
      <c r="I69" s="676"/>
      <c r="J69" s="676"/>
      <c r="K69" s="693">
        <f>入力シート!K71</f>
        <v>0</v>
      </c>
      <c r="L69" s="676"/>
      <c r="M69" s="676"/>
      <c r="N69" s="676"/>
      <c r="O69" s="677"/>
      <c r="P69" s="673">
        <f>入力シート!P71</f>
        <v>0</v>
      </c>
      <c r="Q69" s="674"/>
      <c r="R69" s="674"/>
      <c r="S69" s="674"/>
      <c r="T69" s="674"/>
      <c r="U69" s="674"/>
      <c r="V69" s="674"/>
      <c r="W69" s="670">
        <f>入力シート!W71</f>
        <v>0</v>
      </c>
      <c r="X69" s="671"/>
      <c r="Y69" s="671"/>
      <c r="Z69" s="671"/>
      <c r="AA69" s="671"/>
      <c r="AB69" s="671"/>
      <c r="AC69" s="671"/>
      <c r="AD69" s="671"/>
      <c r="AE69" s="672"/>
      <c r="AF69" s="673">
        <f>入力シート!AF71</f>
        <v>0</v>
      </c>
      <c r="AG69" s="674"/>
      <c r="AH69" s="674"/>
      <c r="AI69" s="674"/>
      <c r="AJ69" s="674"/>
      <c r="AK69" s="674"/>
      <c r="AL69" s="674"/>
      <c r="AM69" s="674"/>
      <c r="AN69" s="675"/>
      <c r="AO69" s="710">
        <f>入力シート!AO71</f>
        <v>0</v>
      </c>
      <c r="AP69" s="677"/>
      <c r="AQ69" s="678">
        <f>入力シート!AQ71</f>
        <v>0</v>
      </c>
      <c r="AR69" s="676"/>
      <c r="AS69" s="676"/>
      <c r="AT69" s="693">
        <f>入力シート!AT71</f>
        <v>0</v>
      </c>
      <c r="AU69" s="676"/>
      <c r="AV69" s="693">
        <f>入力シート!AV71</f>
        <v>0</v>
      </c>
      <c r="AW69" s="677"/>
      <c r="AX69" s="713">
        <f>入力シート!AX71</f>
        <v>0</v>
      </c>
      <c r="AY69" s="714"/>
      <c r="AZ69" s="827"/>
      <c r="BA69" s="828"/>
      <c r="BB69" s="828"/>
      <c r="BC69" s="829"/>
      <c r="BD69" s="830"/>
      <c r="BE69" s="830"/>
      <c r="BF69" s="830"/>
      <c r="BG69" s="831"/>
    </row>
    <row r="70" spans="1:59">
      <c r="A70" s="715">
        <v>46</v>
      </c>
      <c r="B70" s="716"/>
      <c r="C70" s="678">
        <f>入力シート!C72</f>
        <v>0</v>
      </c>
      <c r="D70" s="676"/>
      <c r="E70" s="676"/>
      <c r="F70" s="676"/>
      <c r="G70" s="693">
        <f>入力シート!G72</f>
        <v>0</v>
      </c>
      <c r="H70" s="676"/>
      <c r="I70" s="676"/>
      <c r="J70" s="676"/>
      <c r="K70" s="693">
        <f>入力シート!K72</f>
        <v>0</v>
      </c>
      <c r="L70" s="676"/>
      <c r="M70" s="676"/>
      <c r="N70" s="676"/>
      <c r="O70" s="677"/>
      <c r="P70" s="673">
        <f>入力シート!P72</f>
        <v>0</v>
      </c>
      <c r="Q70" s="674"/>
      <c r="R70" s="674"/>
      <c r="S70" s="674"/>
      <c r="T70" s="674"/>
      <c r="U70" s="674"/>
      <c r="V70" s="674"/>
      <c r="W70" s="670">
        <f>入力シート!W72</f>
        <v>0</v>
      </c>
      <c r="X70" s="671"/>
      <c r="Y70" s="671"/>
      <c r="Z70" s="671"/>
      <c r="AA70" s="671"/>
      <c r="AB70" s="671"/>
      <c r="AC70" s="671"/>
      <c r="AD70" s="671"/>
      <c r="AE70" s="672"/>
      <c r="AF70" s="673">
        <f>入力シート!AF72</f>
        <v>0</v>
      </c>
      <c r="AG70" s="674"/>
      <c r="AH70" s="674"/>
      <c r="AI70" s="674"/>
      <c r="AJ70" s="674"/>
      <c r="AK70" s="674"/>
      <c r="AL70" s="674"/>
      <c r="AM70" s="674"/>
      <c r="AN70" s="675"/>
      <c r="AO70" s="710">
        <f>入力シート!AO72</f>
        <v>0</v>
      </c>
      <c r="AP70" s="677"/>
      <c r="AQ70" s="678">
        <f>入力シート!AQ72</f>
        <v>0</v>
      </c>
      <c r="AR70" s="676"/>
      <c r="AS70" s="676"/>
      <c r="AT70" s="693">
        <f>入力シート!AT72</f>
        <v>0</v>
      </c>
      <c r="AU70" s="676"/>
      <c r="AV70" s="693">
        <f>入力シート!AV72</f>
        <v>0</v>
      </c>
      <c r="AW70" s="677"/>
      <c r="AX70" s="713">
        <f>入力シート!AX72</f>
        <v>0</v>
      </c>
      <c r="AY70" s="714"/>
      <c r="AZ70" s="827"/>
      <c r="BA70" s="828"/>
      <c r="BB70" s="828"/>
      <c r="BC70" s="829"/>
      <c r="BD70" s="830"/>
      <c r="BE70" s="830"/>
      <c r="BF70" s="830"/>
      <c r="BG70" s="831"/>
    </row>
    <row r="71" spans="1:59">
      <c r="A71" s="715">
        <v>47</v>
      </c>
      <c r="B71" s="716"/>
      <c r="C71" s="678">
        <f>入力シート!C73</f>
        <v>0</v>
      </c>
      <c r="D71" s="676"/>
      <c r="E71" s="676"/>
      <c r="F71" s="676"/>
      <c r="G71" s="693">
        <f>入力シート!G73</f>
        <v>0</v>
      </c>
      <c r="H71" s="676"/>
      <c r="I71" s="676"/>
      <c r="J71" s="676"/>
      <c r="K71" s="693">
        <f>入力シート!K73</f>
        <v>0</v>
      </c>
      <c r="L71" s="676"/>
      <c r="M71" s="676"/>
      <c r="N71" s="676"/>
      <c r="O71" s="677"/>
      <c r="P71" s="673">
        <f>入力シート!P73</f>
        <v>0</v>
      </c>
      <c r="Q71" s="674"/>
      <c r="R71" s="674"/>
      <c r="S71" s="674"/>
      <c r="T71" s="674"/>
      <c r="U71" s="674"/>
      <c r="V71" s="674"/>
      <c r="W71" s="670">
        <f>入力シート!W73</f>
        <v>0</v>
      </c>
      <c r="X71" s="671"/>
      <c r="Y71" s="671"/>
      <c r="Z71" s="671"/>
      <c r="AA71" s="671"/>
      <c r="AB71" s="671"/>
      <c r="AC71" s="671"/>
      <c r="AD71" s="671"/>
      <c r="AE71" s="672"/>
      <c r="AF71" s="673">
        <f>入力シート!AF73</f>
        <v>0</v>
      </c>
      <c r="AG71" s="674"/>
      <c r="AH71" s="674"/>
      <c r="AI71" s="674"/>
      <c r="AJ71" s="674"/>
      <c r="AK71" s="674"/>
      <c r="AL71" s="674"/>
      <c r="AM71" s="674"/>
      <c r="AN71" s="675"/>
      <c r="AO71" s="710">
        <f>入力シート!AO73</f>
        <v>0</v>
      </c>
      <c r="AP71" s="677"/>
      <c r="AQ71" s="678">
        <f>入力シート!AQ73</f>
        <v>0</v>
      </c>
      <c r="AR71" s="676"/>
      <c r="AS71" s="676"/>
      <c r="AT71" s="693">
        <f>入力シート!AT73</f>
        <v>0</v>
      </c>
      <c r="AU71" s="676"/>
      <c r="AV71" s="693">
        <f>入力シート!AV73</f>
        <v>0</v>
      </c>
      <c r="AW71" s="677"/>
      <c r="AX71" s="713">
        <f>入力シート!AX73</f>
        <v>0</v>
      </c>
      <c r="AY71" s="714"/>
      <c r="AZ71" s="827"/>
      <c r="BA71" s="828"/>
      <c r="BB71" s="828"/>
      <c r="BC71" s="829"/>
      <c r="BD71" s="830"/>
      <c r="BE71" s="830"/>
      <c r="BF71" s="830"/>
      <c r="BG71" s="831"/>
    </row>
    <row r="72" spans="1:59">
      <c r="A72" s="715">
        <v>48</v>
      </c>
      <c r="B72" s="716"/>
      <c r="C72" s="678">
        <f>入力シート!C74</f>
        <v>0</v>
      </c>
      <c r="D72" s="676"/>
      <c r="E72" s="676"/>
      <c r="F72" s="676"/>
      <c r="G72" s="693">
        <f>入力シート!G74</f>
        <v>0</v>
      </c>
      <c r="H72" s="676"/>
      <c r="I72" s="676"/>
      <c r="J72" s="676"/>
      <c r="K72" s="693">
        <f>入力シート!K74</f>
        <v>0</v>
      </c>
      <c r="L72" s="676"/>
      <c r="M72" s="676"/>
      <c r="N72" s="676"/>
      <c r="O72" s="677"/>
      <c r="P72" s="673">
        <f>入力シート!P74</f>
        <v>0</v>
      </c>
      <c r="Q72" s="674"/>
      <c r="R72" s="674"/>
      <c r="S72" s="674"/>
      <c r="T72" s="674"/>
      <c r="U72" s="674"/>
      <c r="V72" s="674"/>
      <c r="W72" s="670">
        <f>入力シート!W74</f>
        <v>0</v>
      </c>
      <c r="X72" s="671"/>
      <c r="Y72" s="671"/>
      <c r="Z72" s="671"/>
      <c r="AA72" s="671"/>
      <c r="AB72" s="671"/>
      <c r="AC72" s="671"/>
      <c r="AD72" s="671"/>
      <c r="AE72" s="672"/>
      <c r="AF72" s="673">
        <f>入力シート!AF74</f>
        <v>0</v>
      </c>
      <c r="AG72" s="674"/>
      <c r="AH72" s="674"/>
      <c r="AI72" s="674"/>
      <c r="AJ72" s="674"/>
      <c r="AK72" s="674"/>
      <c r="AL72" s="674"/>
      <c r="AM72" s="674"/>
      <c r="AN72" s="675"/>
      <c r="AO72" s="710">
        <f>入力シート!AO74</f>
        <v>0</v>
      </c>
      <c r="AP72" s="677"/>
      <c r="AQ72" s="678">
        <f>入力シート!AQ74</f>
        <v>0</v>
      </c>
      <c r="AR72" s="676"/>
      <c r="AS72" s="676"/>
      <c r="AT72" s="693">
        <f>入力シート!AT74</f>
        <v>0</v>
      </c>
      <c r="AU72" s="676"/>
      <c r="AV72" s="693">
        <f>入力シート!AV74</f>
        <v>0</v>
      </c>
      <c r="AW72" s="677"/>
      <c r="AX72" s="713">
        <f>入力シート!AX74</f>
        <v>0</v>
      </c>
      <c r="AY72" s="714"/>
      <c r="AZ72" s="827"/>
      <c r="BA72" s="828"/>
      <c r="BB72" s="828"/>
      <c r="BC72" s="829"/>
      <c r="BD72" s="830"/>
      <c r="BE72" s="830"/>
      <c r="BF72" s="830"/>
      <c r="BG72" s="831"/>
    </row>
    <row r="73" spans="1:59">
      <c r="A73" s="715">
        <v>49</v>
      </c>
      <c r="B73" s="716"/>
      <c r="C73" s="678">
        <f>入力シート!C75</f>
        <v>0</v>
      </c>
      <c r="D73" s="676"/>
      <c r="E73" s="676"/>
      <c r="F73" s="676"/>
      <c r="G73" s="693">
        <f>入力シート!G75</f>
        <v>0</v>
      </c>
      <c r="H73" s="676"/>
      <c r="I73" s="676"/>
      <c r="J73" s="676"/>
      <c r="K73" s="693">
        <f>入力シート!K75</f>
        <v>0</v>
      </c>
      <c r="L73" s="676"/>
      <c r="M73" s="676"/>
      <c r="N73" s="676"/>
      <c r="O73" s="677"/>
      <c r="P73" s="673">
        <f>入力シート!P75</f>
        <v>0</v>
      </c>
      <c r="Q73" s="674"/>
      <c r="R73" s="674"/>
      <c r="S73" s="674"/>
      <c r="T73" s="674"/>
      <c r="U73" s="674"/>
      <c r="V73" s="674"/>
      <c r="W73" s="670">
        <f>入力シート!W75</f>
        <v>0</v>
      </c>
      <c r="X73" s="671"/>
      <c r="Y73" s="671"/>
      <c r="Z73" s="671"/>
      <c r="AA73" s="671"/>
      <c r="AB73" s="671"/>
      <c r="AC73" s="671"/>
      <c r="AD73" s="671"/>
      <c r="AE73" s="672"/>
      <c r="AF73" s="673">
        <f>入力シート!AF75</f>
        <v>0</v>
      </c>
      <c r="AG73" s="674"/>
      <c r="AH73" s="674"/>
      <c r="AI73" s="674"/>
      <c r="AJ73" s="674"/>
      <c r="AK73" s="674"/>
      <c r="AL73" s="674"/>
      <c r="AM73" s="674"/>
      <c r="AN73" s="675"/>
      <c r="AO73" s="710">
        <f>入力シート!AO75</f>
        <v>0</v>
      </c>
      <c r="AP73" s="677"/>
      <c r="AQ73" s="678">
        <f>入力シート!AQ75</f>
        <v>0</v>
      </c>
      <c r="AR73" s="676"/>
      <c r="AS73" s="676"/>
      <c r="AT73" s="693">
        <f>入力シート!AT75</f>
        <v>0</v>
      </c>
      <c r="AU73" s="676"/>
      <c r="AV73" s="693">
        <f>入力シート!AV75</f>
        <v>0</v>
      </c>
      <c r="AW73" s="677"/>
      <c r="AX73" s="713">
        <f>入力シート!AX75</f>
        <v>0</v>
      </c>
      <c r="AY73" s="714"/>
      <c r="AZ73" s="827"/>
      <c r="BA73" s="828"/>
      <c r="BB73" s="828"/>
      <c r="BC73" s="829"/>
      <c r="BD73" s="830"/>
      <c r="BE73" s="830"/>
      <c r="BF73" s="830"/>
      <c r="BG73" s="831"/>
    </row>
    <row r="74" spans="1:59">
      <c r="A74" s="715">
        <v>50</v>
      </c>
      <c r="B74" s="716"/>
      <c r="C74" s="678">
        <f>入力シート!C76</f>
        <v>0</v>
      </c>
      <c r="D74" s="676"/>
      <c r="E74" s="676"/>
      <c r="F74" s="676"/>
      <c r="G74" s="693">
        <f>入力シート!G76</f>
        <v>0</v>
      </c>
      <c r="H74" s="676"/>
      <c r="I74" s="676"/>
      <c r="J74" s="676"/>
      <c r="K74" s="693">
        <f>入力シート!K76</f>
        <v>0</v>
      </c>
      <c r="L74" s="676"/>
      <c r="M74" s="676"/>
      <c r="N74" s="676"/>
      <c r="O74" s="677"/>
      <c r="P74" s="673">
        <f>入力シート!P76</f>
        <v>0</v>
      </c>
      <c r="Q74" s="674"/>
      <c r="R74" s="674"/>
      <c r="S74" s="674"/>
      <c r="T74" s="674"/>
      <c r="U74" s="674"/>
      <c r="V74" s="674"/>
      <c r="W74" s="670">
        <f>入力シート!W76</f>
        <v>0</v>
      </c>
      <c r="X74" s="671"/>
      <c r="Y74" s="671"/>
      <c r="Z74" s="671"/>
      <c r="AA74" s="671"/>
      <c r="AB74" s="671"/>
      <c r="AC74" s="671"/>
      <c r="AD74" s="671"/>
      <c r="AE74" s="672"/>
      <c r="AF74" s="673">
        <f>入力シート!AF76</f>
        <v>0</v>
      </c>
      <c r="AG74" s="674"/>
      <c r="AH74" s="674"/>
      <c r="AI74" s="674"/>
      <c r="AJ74" s="674"/>
      <c r="AK74" s="674"/>
      <c r="AL74" s="674"/>
      <c r="AM74" s="674"/>
      <c r="AN74" s="675"/>
      <c r="AO74" s="710">
        <f>入力シート!AO76</f>
        <v>0</v>
      </c>
      <c r="AP74" s="677"/>
      <c r="AQ74" s="678">
        <f>入力シート!AQ76</f>
        <v>0</v>
      </c>
      <c r="AR74" s="676"/>
      <c r="AS74" s="676"/>
      <c r="AT74" s="693">
        <f>入力シート!AT76</f>
        <v>0</v>
      </c>
      <c r="AU74" s="676"/>
      <c r="AV74" s="693">
        <f>入力シート!AV76</f>
        <v>0</v>
      </c>
      <c r="AW74" s="677"/>
      <c r="AX74" s="713">
        <f>入力シート!AX76</f>
        <v>0</v>
      </c>
      <c r="AY74" s="714"/>
      <c r="AZ74" s="827"/>
      <c r="BA74" s="828"/>
      <c r="BB74" s="828"/>
      <c r="BC74" s="829"/>
      <c r="BD74" s="830"/>
      <c r="BE74" s="830"/>
      <c r="BF74" s="830"/>
      <c r="BG74" s="831"/>
    </row>
    <row r="75" spans="1:59">
      <c r="A75" s="715">
        <v>51</v>
      </c>
      <c r="B75" s="716"/>
      <c r="C75" s="678">
        <f>入力シート!C77</f>
        <v>0</v>
      </c>
      <c r="D75" s="676"/>
      <c r="E75" s="676"/>
      <c r="F75" s="676"/>
      <c r="G75" s="693">
        <f>入力シート!G77</f>
        <v>0</v>
      </c>
      <c r="H75" s="676"/>
      <c r="I75" s="676"/>
      <c r="J75" s="676"/>
      <c r="K75" s="693">
        <f>入力シート!K77</f>
        <v>0</v>
      </c>
      <c r="L75" s="676"/>
      <c r="M75" s="676"/>
      <c r="N75" s="676"/>
      <c r="O75" s="677"/>
      <c r="P75" s="673">
        <f>入力シート!P77</f>
        <v>0</v>
      </c>
      <c r="Q75" s="674"/>
      <c r="R75" s="674"/>
      <c r="S75" s="674"/>
      <c r="T75" s="674"/>
      <c r="U75" s="674"/>
      <c r="V75" s="674"/>
      <c r="W75" s="670">
        <f>入力シート!W77</f>
        <v>0</v>
      </c>
      <c r="X75" s="671"/>
      <c r="Y75" s="671"/>
      <c r="Z75" s="671"/>
      <c r="AA75" s="671"/>
      <c r="AB75" s="671"/>
      <c r="AC75" s="671"/>
      <c r="AD75" s="671"/>
      <c r="AE75" s="672"/>
      <c r="AF75" s="673">
        <f>入力シート!AF77</f>
        <v>0</v>
      </c>
      <c r="AG75" s="674"/>
      <c r="AH75" s="674"/>
      <c r="AI75" s="674"/>
      <c r="AJ75" s="674"/>
      <c r="AK75" s="674"/>
      <c r="AL75" s="674"/>
      <c r="AM75" s="674"/>
      <c r="AN75" s="675"/>
      <c r="AO75" s="710">
        <f>入力シート!AO77</f>
        <v>0</v>
      </c>
      <c r="AP75" s="677"/>
      <c r="AQ75" s="678">
        <f>入力シート!AQ77</f>
        <v>0</v>
      </c>
      <c r="AR75" s="676"/>
      <c r="AS75" s="676"/>
      <c r="AT75" s="693">
        <f>入力シート!AT77</f>
        <v>0</v>
      </c>
      <c r="AU75" s="676"/>
      <c r="AV75" s="693">
        <f>入力シート!AV77</f>
        <v>0</v>
      </c>
      <c r="AW75" s="677"/>
      <c r="AX75" s="713">
        <f>入力シート!AX77</f>
        <v>0</v>
      </c>
      <c r="AY75" s="714"/>
      <c r="AZ75" s="827"/>
      <c r="BA75" s="828"/>
      <c r="BB75" s="828"/>
      <c r="BC75" s="829"/>
      <c r="BD75" s="830"/>
      <c r="BE75" s="830"/>
      <c r="BF75" s="830"/>
      <c r="BG75" s="831"/>
    </row>
    <row r="76" spans="1:59">
      <c r="A76" s="715">
        <v>52</v>
      </c>
      <c r="B76" s="716"/>
      <c r="C76" s="678">
        <f>入力シート!C78</f>
        <v>0</v>
      </c>
      <c r="D76" s="676"/>
      <c r="E76" s="676"/>
      <c r="F76" s="676"/>
      <c r="G76" s="693">
        <f>入力シート!G78</f>
        <v>0</v>
      </c>
      <c r="H76" s="676"/>
      <c r="I76" s="676"/>
      <c r="J76" s="676"/>
      <c r="K76" s="693">
        <f>入力シート!K78</f>
        <v>0</v>
      </c>
      <c r="L76" s="676"/>
      <c r="M76" s="676"/>
      <c r="N76" s="676"/>
      <c r="O76" s="677"/>
      <c r="P76" s="673">
        <f>入力シート!P78</f>
        <v>0</v>
      </c>
      <c r="Q76" s="674"/>
      <c r="R76" s="674"/>
      <c r="S76" s="674"/>
      <c r="T76" s="674"/>
      <c r="U76" s="674"/>
      <c r="V76" s="674"/>
      <c r="W76" s="670">
        <f>入力シート!W78</f>
        <v>0</v>
      </c>
      <c r="X76" s="671"/>
      <c r="Y76" s="671"/>
      <c r="Z76" s="671"/>
      <c r="AA76" s="671"/>
      <c r="AB76" s="671"/>
      <c r="AC76" s="671"/>
      <c r="AD76" s="671"/>
      <c r="AE76" s="672"/>
      <c r="AF76" s="673">
        <f>入力シート!AF78</f>
        <v>0</v>
      </c>
      <c r="AG76" s="674"/>
      <c r="AH76" s="674"/>
      <c r="AI76" s="674"/>
      <c r="AJ76" s="674"/>
      <c r="AK76" s="674"/>
      <c r="AL76" s="674"/>
      <c r="AM76" s="674"/>
      <c r="AN76" s="675"/>
      <c r="AO76" s="710">
        <f>入力シート!AO78</f>
        <v>0</v>
      </c>
      <c r="AP76" s="677"/>
      <c r="AQ76" s="678">
        <f>入力シート!AQ78</f>
        <v>0</v>
      </c>
      <c r="AR76" s="676"/>
      <c r="AS76" s="676"/>
      <c r="AT76" s="693">
        <f>入力シート!AT78</f>
        <v>0</v>
      </c>
      <c r="AU76" s="676"/>
      <c r="AV76" s="693">
        <f>入力シート!AV78</f>
        <v>0</v>
      </c>
      <c r="AW76" s="677"/>
      <c r="AX76" s="713">
        <f>入力シート!AX78</f>
        <v>0</v>
      </c>
      <c r="AY76" s="714"/>
      <c r="AZ76" s="827"/>
      <c r="BA76" s="828"/>
      <c r="BB76" s="828"/>
      <c r="BC76" s="829"/>
      <c r="BD76" s="830"/>
      <c r="BE76" s="830"/>
      <c r="BF76" s="830"/>
      <c r="BG76" s="831"/>
    </row>
    <row r="77" spans="1:59">
      <c r="A77" s="715">
        <v>53</v>
      </c>
      <c r="B77" s="716"/>
      <c r="C77" s="678">
        <f>入力シート!C79</f>
        <v>0</v>
      </c>
      <c r="D77" s="676"/>
      <c r="E77" s="676"/>
      <c r="F77" s="676"/>
      <c r="G77" s="693">
        <f>入力シート!G79</f>
        <v>0</v>
      </c>
      <c r="H77" s="676"/>
      <c r="I77" s="676"/>
      <c r="J77" s="676"/>
      <c r="K77" s="693">
        <f>入力シート!K79</f>
        <v>0</v>
      </c>
      <c r="L77" s="676"/>
      <c r="M77" s="676"/>
      <c r="N77" s="676"/>
      <c r="O77" s="677"/>
      <c r="P77" s="673">
        <f>入力シート!P79</f>
        <v>0</v>
      </c>
      <c r="Q77" s="674"/>
      <c r="R77" s="674"/>
      <c r="S77" s="674"/>
      <c r="T77" s="674"/>
      <c r="U77" s="674"/>
      <c r="V77" s="674"/>
      <c r="W77" s="670">
        <f>入力シート!W79</f>
        <v>0</v>
      </c>
      <c r="X77" s="671"/>
      <c r="Y77" s="671"/>
      <c r="Z77" s="671"/>
      <c r="AA77" s="671"/>
      <c r="AB77" s="671"/>
      <c r="AC77" s="671"/>
      <c r="AD77" s="671"/>
      <c r="AE77" s="672"/>
      <c r="AF77" s="673">
        <f>入力シート!AF79</f>
        <v>0</v>
      </c>
      <c r="AG77" s="674"/>
      <c r="AH77" s="674"/>
      <c r="AI77" s="674"/>
      <c r="AJ77" s="674"/>
      <c r="AK77" s="674"/>
      <c r="AL77" s="674"/>
      <c r="AM77" s="674"/>
      <c r="AN77" s="675"/>
      <c r="AO77" s="710">
        <f>入力シート!AO79</f>
        <v>0</v>
      </c>
      <c r="AP77" s="677"/>
      <c r="AQ77" s="678">
        <f>入力シート!AQ79</f>
        <v>0</v>
      </c>
      <c r="AR77" s="676"/>
      <c r="AS77" s="676"/>
      <c r="AT77" s="693">
        <f>入力シート!AT79</f>
        <v>0</v>
      </c>
      <c r="AU77" s="676"/>
      <c r="AV77" s="693">
        <f>入力シート!AV79</f>
        <v>0</v>
      </c>
      <c r="AW77" s="677"/>
      <c r="AX77" s="713">
        <f>入力シート!AX79</f>
        <v>0</v>
      </c>
      <c r="AY77" s="714"/>
      <c r="AZ77" s="827"/>
      <c r="BA77" s="828"/>
      <c r="BB77" s="828"/>
      <c r="BC77" s="829"/>
      <c r="BD77" s="830"/>
      <c r="BE77" s="830"/>
      <c r="BF77" s="830"/>
      <c r="BG77" s="831"/>
    </row>
    <row r="78" spans="1:59">
      <c r="A78" s="715">
        <v>54</v>
      </c>
      <c r="B78" s="716"/>
      <c r="C78" s="678">
        <f>入力シート!C80</f>
        <v>0</v>
      </c>
      <c r="D78" s="676"/>
      <c r="E78" s="676"/>
      <c r="F78" s="676"/>
      <c r="G78" s="693">
        <f>入力シート!G80</f>
        <v>0</v>
      </c>
      <c r="H78" s="676"/>
      <c r="I78" s="676"/>
      <c r="J78" s="676"/>
      <c r="K78" s="693">
        <f>入力シート!K80</f>
        <v>0</v>
      </c>
      <c r="L78" s="676"/>
      <c r="M78" s="676"/>
      <c r="N78" s="676"/>
      <c r="O78" s="677"/>
      <c r="P78" s="673">
        <f>入力シート!P80</f>
        <v>0</v>
      </c>
      <c r="Q78" s="674"/>
      <c r="R78" s="674"/>
      <c r="S78" s="674"/>
      <c r="T78" s="674"/>
      <c r="U78" s="674"/>
      <c r="V78" s="674"/>
      <c r="W78" s="670">
        <f>入力シート!W80</f>
        <v>0</v>
      </c>
      <c r="X78" s="671"/>
      <c r="Y78" s="671"/>
      <c r="Z78" s="671"/>
      <c r="AA78" s="671"/>
      <c r="AB78" s="671"/>
      <c r="AC78" s="671"/>
      <c r="AD78" s="671"/>
      <c r="AE78" s="672"/>
      <c r="AF78" s="673">
        <f>入力シート!AF80</f>
        <v>0</v>
      </c>
      <c r="AG78" s="674"/>
      <c r="AH78" s="674"/>
      <c r="AI78" s="674"/>
      <c r="AJ78" s="674"/>
      <c r="AK78" s="674"/>
      <c r="AL78" s="674"/>
      <c r="AM78" s="674"/>
      <c r="AN78" s="675"/>
      <c r="AO78" s="710">
        <f>入力シート!AO80</f>
        <v>0</v>
      </c>
      <c r="AP78" s="677"/>
      <c r="AQ78" s="678">
        <f>入力シート!AQ80</f>
        <v>0</v>
      </c>
      <c r="AR78" s="676"/>
      <c r="AS78" s="676"/>
      <c r="AT78" s="693">
        <f>入力シート!AT80</f>
        <v>0</v>
      </c>
      <c r="AU78" s="676"/>
      <c r="AV78" s="693">
        <f>入力シート!AV80</f>
        <v>0</v>
      </c>
      <c r="AW78" s="677"/>
      <c r="AX78" s="713">
        <f>入力シート!AX80</f>
        <v>0</v>
      </c>
      <c r="AY78" s="714"/>
      <c r="AZ78" s="827"/>
      <c r="BA78" s="828"/>
      <c r="BB78" s="828"/>
      <c r="BC78" s="829"/>
      <c r="BD78" s="830"/>
      <c r="BE78" s="830"/>
      <c r="BF78" s="830"/>
      <c r="BG78" s="831"/>
    </row>
    <row r="79" spans="1:59">
      <c r="A79" s="715">
        <v>55</v>
      </c>
      <c r="B79" s="716"/>
      <c r="C79" s="678">
        <f>入力シート!C81</f>
        <v>0</v>
      </c>
      <c r="D79" s="676"/>
      <c r="E79" s="676"/>
      <c r="F79" s="676"/>
      <c r="G79" s="693">
        <f>入力シート!G81</f>
        <v>0</v>
      </c>
      <c r="H79" s="676"/>
      <c r="I79" s="676"/>
      <c r="J79" s="676"/>
      <c r="K79" s="693">
        <f>入力シート!K81</f>
        <v>0</v>
      </c>
      <c r="L79" s="676"/>
      <c r="M79" s="676"/>
      <c r="N79" s="676"/>
      <c r="O79" s="677"/>
      <c r="P79" s="673">
        <f>入力シート!P81</f>
        <v>0</v>
      </c>
      <c r="Q79" s="674"/>
      <c r="R79" s="674"/>
      <c r="S79" s="674"/>
      <c r="T79" s="674"/>
      <c r="U79" s="674"/>
      <c r="V79" s="674"/>
      <c r="W79" s="670">
        <f>入力シート!W81</f>
        <v>0</v>
      </c>
      <c r="X79" s="671"/>
      <c r="Y79" s="671"/>
      <c r="Z79" s="671"/>
      <c r="AA79" s="671"/>
      <c r="AB79" s="671"/>
      <c r="AC79" s="671"/>
      <c r="AD79" s="671"/>
      <c r="AE79" s="672"/>
      <c r="AF79" s="673">
        <f>入力シート!AF81</f>
        <v>0</v>
      </c>
      <c r="AG79" s="674"/>
      <c r="AH79" s="674"/>
      <c r="AI79" s="674"/>
      <c r="AJ79" s="674"/>
      <c r="AK79" s="674"/>
      <c r="AL79" s="674"/>
      <c r="AM79" s="674"/>
      <c r="AN79" s="675"/>
      <c r="AO79" s="710">
        <f>入力シート!AO81</f>
        <v>0</v>
      </c>
      <c r="AP79" s="677"/>
      <c r="AQ79" s="678">
        <f>入力シート!AQ81</f>
        <v>0</v>
      </c>
      <c r="AR79" s="676"/>
      <c r="AS79" s="676"/>
      <c r="AT79" s="693">
        <f>入力シート!AT81</f>
        <v>0</v>
      </c>
      <c r="AU79" s="676"/>
      <c r="AV79" s="693">
        <f>入力シート!AV81</f>
        <v>0</v>
      </c>
      <c r="AW79" s="677"/>
      <c r="AX79" s="713">
        <f>入力シート!AX81</f>
        <v>0</v>
      </c>
      <c r="AY79" s="714"/>
      <c r="AZ79" s="827"/>
      <c r="BA79" s="828"/>
      <c r="BB79" s="828"/>
      <c r="BC79" s="829"/>
      <c r="BD79" s="830"/>
      <c r="BE79" s="830"/>
      <c r="BF79" s="830"/>
      <c r="BG79" s="831"/>
    </row>
    <row r="80" spans="1:59">
      <c r="A80" s="715">
        <v>56</v>
      </c>
      <c r="B80" s="716"/>
      <c r="C80" s="678">
        <f>入力シート!C82</f>
        <v>0</v>
      </c>
      <c r="D80" s="676"/>
      <c r="E80" s="676"/>
      <c r="F80" s="676"/>
      <c r="G80" s="693">
        <f>入力シート!G82</f>
        <v>0</v>
      </c>
      <c r="H80" s="676"/>
      <c r="I80" s="676"/>
      <c r="J80" s="676"/>
      <c r="K80" s="693">
        <f>入力シート!K82</f>
        <v>0</v>
      </c>
      <c r="L80" s="676"/>
      <c r="M80" s="676"/>
      <c r="N80" s="676"/>
      <c r="O80" s="677"/>
      <c r="P80" s="673">
        <f>入力シート!P82</f>
        <v>0</v>
      </c>
      <c r="Q80" s="674"/>
      <c r="R80" s="674"/>
      <c r="S80" s="674"/>
      <c r="T80" s="674"/>
      <c r="U80" s="674"/>
      <c r="V80" s="674"/>
      <c r="W80" s="670">
        <f>入力シート!W82</f>
        <v>0</v>
      </c>
      <c r="X80" s="671"/>
      <c r="Y80" s="671"/>
      <c r="Z80" s="671"/>
      <c r="AA80" s="671"/>
      <c r="AB80" s="671"/>
      <c r="AC80" s="671"/>
      <c r="AD80" s="671"/>
      <c r="AE80" s="672"/>
      <c r="AF80" s="673">
        <f>入力シート!AF82</f>
        <v>0</v>
      </c>
      <c r="AG80" s="674"/>
      <c r="AH80" s="674"/>
      <c r="AI80" s="674"/>
      <c r="AJ80" s="674"/>
      <c r="AK80" s="674"/>
      <c r="AL80" s="674"/>
      <c r="AM80" s="674"/>
      <c r="AN80" s="675"/>
      <c r="AO80" s="710">
        <f>入力シート!AO82</f>
        <v>0</v>
      </c>
      <c r="AP80" s="677"/>
      <c r="AQ80" s="678">
        <f>入力シート!AQ82</f>
        <v>0</v>
      </c>
      <c r="AR80" s="676"/>
      <c r="AS80" s="676"/>
      <c r="AT80" s="693">
        <f>入力シート!AT82</f>
        <v>0</v>
      </c>
      <c r="AU80" s="676"/>
      <c r="AV80" s="693">
        <f>入力シート!AV82</f>
        <v>0</v>
      </c>
      <c r="AW80" s="677"/>
      <c r="AX80" s="713">
        <f>入力シート!AX82</f>
        <v>0</v>
      </c>
      <c r="AY80" s="714"/>
      <c r="AZ80" s="827"/>
      <c r="BA80" s="828"/>
      <c r="BB80" s="828"/>
      <c r="BC80" s="829"/>
      <c r="BD80" s="830"/>
      <c r="BE80" s="830"/>
      <c r="BF80" s="830"/>
      <c r="BG80" s="831"/>
    </row>
    <row r="81" spans="1:59">
      <c r="A81" s="715">
        <v>57</v>
      </c>
      <c r="B81" s="716"/>
      <c r="C81" s="678">
        <f>入力シート!C83</f>
        <v>0</v>
      </c>
      <c r="D81" s="676"/>
      <c r="E81" s="676"/>
      <c r="F81" s="676"/>
      <c r="G81" s="693">
        <f>入力シート!G83</f>
        <v>0</v>
      </c>
      <c r="H81" s="676"/>
      <c r="I81" s="676"/>
      <c r="J81" s="676"/>
      <c r="K81" s="693">
        <f>入力シート!K83</f>
        <v>0</v>
      </c>
      <c r="L81" s="676"/>
      <c r="M81" s="676"/>
      <c r="N81" s="676"/>
      <c r="O81" s="677"/>
      <c r="P81" s="673">
        <f>入力シート!P83</f>
        <v>0</v>
      </c>
      <c r="Q81" s="674"/>
      <c r="R81" s="674"/>
      <c r="S81" s="674"/>
      <c r="T81" s="674"/>
      <c r="U81" s="674"/>
      <c r="V81" s="674"/>
      <c r="W81" s="670">
        <f>入力シート!W83</f>
        <v>0</v>
      </c>
      <c r="X81" s="671"/>
      <c r="Y81" s="671"/>
      <c r="Z81" s="671"/>
      <c r="AA81" s="671"/>
      <c r="AB81" s="671"/>
      <c r="AC81" s="671"/>
      <c r="AD81" s="671"/>
      <c r="AE81" s="672"/>
      <c r="AF81" s="673">
        <f>入力シート!AF83</f>
        <v>0</v>
      </c>
      <c r="AG81" s="674"/>
      <c r="AH81" s="674"/>
      <c r="AI81" s="674"/>
      <c r="AJ81" s="674"/>
      <c r="AK81" s="674"/>
      <c r="AL81" s="674"/>
      <c r="AM81" s="674"/>
      <c r="AN81" s="675"/>
      <c r="AO81" s="710">
        <f>入力シート!AO83</f>
        <v>0</v>
      </c>
      <c r="AP81" s="677"/>
      <c r="AQ81" s="678">
        <f>入力シート!AQ83</f>
        <v>0</v>
      </c>
      <c r="AR81" s="676"/>
      <c r="AS81" s="676"/>
      <c r="AT81" s="693">
        <f>入力シート!AT83</f>
        <v>0</v>
      </c>
      <c r="AU81" s="676"/>
      <c r="AV81" s="693">
        <f>入力シート!AV83</f>
        <v>0</v>
      </c>
      <c r="AW81" s="677"/>
      <c r="AX81" s="713">
        <f>入力シート!AX83</f>
        <v>0</v>
      </c>
      <c r="AY81" s="714"/>
      <c r="AZ81" s="827"/>
      <c r="BA81" s="828"/>
      <c r="BB81" s="828"/>
      <c r="BC81" s="829"/>
      <c r="BD81" s="830"/>
      <c r="BE81" s="830"/>
      <c r="BF81" s="830"/>
      <c r="BG81" s="831"/>
    </row>
    <row r="82" spans="1:59">
      <c r="A82" s="715">
        <v>58</v>
      </c>
      <c r="B82" s="716"/>
      <c r="C82" s="678">
        <f>入力シート!C84</f>
        <v>0</v>
      </c>
      <c r="D82" s="676"/>
      <c r="E82" s="676"/>
      <c r="F82" s="676"/>
      <c r="G82" s="693">
        <f>入力シート!G84</f>
        <v>0</v>
      </c>
      <c r="H82" s="676"/>
      <c r="I82" s="676"/>
      <c r="J82" s="676"/>
      <c r="K82" s="693">
        <f>入力シート!K84</f>
        <v>0</v>
      </c>
      <c r="L82" s="676"/>
      <c r="M82" s="676"/>
      <c r="N82" s="676"/>
      <c r="O82" s="677"/>
      <c r="P82" s="673">
        <f>入力シート!P84</f>
        <v>0</v>
      </c>
      <c r="Q82" s="674"/>
      <c r="R82" s="674"/>
      <c r="S82" s="674"/>
      <c r="T82" s="674"/>
      <c r="U82" s="674"/>
      <c r="V82" s="674"/>
      <c r="W82" s="670">
        <f>入力シート!W84</f>
        <v>0</v>
      </c>
      <c r="X82" s="671"/>
      <c r="Y82" s="671"/>
      <c r="Z82" s="671"/>
      <c r="AA82" s="671"/>
      <c r="AB82" s="671"/>
      <c r="AC82" s="671"/>
      <c r="AD82" s="671"/>
      <c r="AE82" s="672"/>
      <c r="AF82" s="673">
        <f>入力シート!AF84</f>
        <v>0</v>
      </c>
      <c r="AG82" s="674"/>
      <c r="AH82" s="674"/>
      <c r="AI82" s="674"/>
      <c r="AJ82" s="674"/>
      <c r="AK82" s="674"/>
      <c r="AL82" s="674"/>
      <c r="AM82" s="674"/>
      <c r="AN82" s="675"/>
      <c r="AO82" s="710">
        <f>入力シート!AO84</f>
        <v>0</v>
      </c>
      <c r="AP82" s="677"/>
      <c r="AQ82" s="678">
        <f>入力シート!AQ84</f>
        <v>0</v>
      </c>
      <c r="AR82" s="676"/>
      <c r="AS82" s="676"/>
      <c r="AT82" s="693">
        <f>入力シート!AT84</f>
        <v>0</v>
      </c>
      <c r="AU82" s="676"/>
      <c r="AV82" s="693">
        <f>入力シート!AV84</f>
        <v>0</v>
      </c>
      <c r="AW82" s="677"/>
      <c r="AX82" s="713">
        <f>入力シート!AX84</f>
        <v>0</v>
      </c>
      <c r="AY82" s="714"/>
      <c r="AZ82" s="827"/>
      <c r="BA82" s="828"/>
      <c r="BB82" s="828"/>
      <c r="BC82" s="829"/>
      <c r="BD82" s="830"/>
      <c r="BE82" s="830"/>
      <c r="BF82" s="830"/>
      <c r="BG82" s="831"/>
    </row>
    <row r="83" spans="1:59">
      <c r="A83" s="715">
        <v>59</v>
      </c>
      <c r="B83" s="716"/>
      <c r="C83" s="678">
        <f>入力シート!C85</f>
        <v>0</v>
      </c>
      <c r="D83" s="676"/>
      <c r="E83" s="676"/>
      <c r="F83" s="676"/>
      <c r="G83" s="693">
        <f>入力シート!G85</f>
        <v>0</v>
      </c>
      <c r="H83" s="676"/>
      <c r="I83" s="676"/>
      <c r="J83" s="676"/>
      <c r="K83" s="693">
        <f>入力シート!K85</f>
        <v>0</v>
      </c>
      <c r="L83" s="676"/>
      <c r="M83" s="676"/>
      <c r="N83" s="676"/>
      <c r="O83" s="677"/>
      <c r="P83" s="673">
        <f>入力シート!P85</f>
        <v>0</v>
      </c>
      <c r="Q83" s="674"/>
      <c r="R83" s="674"/>
      <c r="S83" s="674"/>
      <c r="T83" s="674"/>
      <c r="U83" s="674"/>
      <c r="V83" s="674"/>
      <c r="W83" s="670">
        <f>入力シート!W85</f>
        <v>0</v>
      </c>
      <c r="X83" s="671"/>
      <c r="Y83" s="671"/>
      <c r="Z83" s="671"/>
      <c r="AA83" s="671"/>
      <c r="AB83" s="671"/>
      <c r="AC83" s="671"/>
      <c r="AD83" s="671"/>
      <c r="AE83" s="672"/>
      <c r="AF83" s="673">
        <f>入力シート!AF85</f>
        <v>0</v>
      </c>
      <c r="AG83" s="674"/>
      <c r="AH83" s="674"/>
      <c r="AI83" s="674"/>
      <c r="AJ83" s="674"/>
      <c r="AK83" s="674"/>
      <c r="AL83" s="674"/>
      <c r="AM83" s="674"/>
      <c r="AN83" s="675"/>
      <c r="AO83" s="710">
        <f>入力シート!AO85</f>
        <v>0</v>
      </c>
      <c r="AP83" s="677"/>
      <c r="AQ83" s="678">
        <f>入力シート!AQ85</f>
        <v>0</v>
      </c>
      <c r="AR83" s="676"/>
      <c r="AS83" s="676"/>
      <c r="AT83" s="693">
        <f>入力シート!AT85</f>
        <v>0</v>
      </c>
      <c r="AU83" s="676"/>
      <c r="AV83" s="693">
        <f>入力シート!AV85</f>
        <v>0</v>
      </c>
      <c r="AW83" s="677"/>
      <c r="AX83" s="713">
        <f>入力シート!AX85</f>
        <v>0</v>
      </c>
      <c r="AY83" s="714"/>
      <c r="AZ83" s="827"/>
      <c r="BA83" s="828"/>
      <c r="BB83" s="828"/>
      <c r="BC83" s="829"/>
      <c r="BD83" s="830"/>
      <c r="BE83" s="830"/>
      <c r="BF83" s="830"/>
      <c r="BG83" s="831"/>
    </row>
    <row r="84" spans="1:59">
      <c r="A84" s="715">
        <v>60</v>
      </c>
      <c r="B84" s="716"/>
      <c r="C84" s="678">
        <f>入力シート!C86</f>
        <v>0</v>
      </c>
      <c r="D84" s="676"/>
      <c r="E84" s="676"/>
      <c r="F84" s="676"/>
      <c r="G84" s="693">
        <f>入力シート!G86</f>
        <v>0</v>
      </c>
      <c r="H84" s="676"/>
      <c r="I84" s="676"/>
      <c r="J84" s="676"/>
      <c r="K84" s="693">
        <f>入力シート!K86</f>
        <v>0</v>
      </c>
      <c r="L84" s="676"/>
      <c r="M84" s="676"/>
      <c r="N84" s="676"/>
      <c r="O84" s="677"/>
      <c r="P84" s="673">
        <f>入力シート!P86</f>
        <v>0</v>
      </c>
      <c r="Q84" s="674"/>
      <c r="R84" s="674"/>
      <c r="S84" s="674"/>
      <c r="T84" s="674"/>
      <c r="U84" s="674"/>
      <c r="V84" s="674"/>
      <c r="W84" s="670">
        <f>入力シート!W86</f>
        <v>0</v>
      </c>
      <c r="X84" s="671"/>
      <c r="Y84" s="671"/>
      <c r="Z84" s="671"/>
      <c r="AA84" s="671"/>
      <c r="AB84" s="671"/>
      <c r="AC84" s="671"/>
      <c r="AD84" s="671"/>
      <c r="AE84" s="672"/>
      <c r="AF84" s="673">
        <f>入力シート!AF86</f>
        <v>0</v>
      </c>
      <c r="AG84" s="674"/>
      <c r="AH84" s="674"/>
      <c r="AI84" s="674"/>
      <c r="AJ84" s="674"/>
      <c r="AK84" s="674"/>
      <c r="AL84" s="674"/>
      <c r="AM84" s="674"/>
      <c r="AN84" s="675"/>
      <c r="AO84" s="710">
        <f>入力シート!AO86</f>
        <v>0</v>
      </c>
      <c r="AP84" s="677"/>
      <c r="AQ84" s="678">
        <f>入力シート!AQ86</f>
        <v>0</v>
      </c>
      <c r="AR84" s="676"/>
      <c r="AS84" s="676"/>
      <c r="AT84" s="693">
        <f>入力シート!AT86</f>
        <v>0</v>
      </c>
      <c r="AU84" s="676"/>
      <c r="AV84" s="693">
        <f>入力シート!AV86</f>
        <v>0</v>
      </c>
      <c r="AW84" s="677"/>
      <c r="AX84" s="713">
        <f>入力シート!AX86</f>
        <v>0</v>
      </c>
      <c r="AY84" s="714"/>
      <c r="AZ84" s="827"/>
      <c r="BA84" s="828"/>
      <c r="BB84" s="828"/>
      <c r="BC84" s="829"/>
      <c r="BD84" s="830"/>
      <c r="BE84" s="830"/>
      <c r="BF84" s="830"/>
      <c r="BG84" s="831"/>
    </row>
    <row r="85" spans="1:59">
      <c r="A85" s="715">
        <v>61</v>
      </c>
      <c r="B85" s="716"/>
      <c r="C85" s="678">
        <f>入力シート!C87</f>
        <v>0</v>
      </c>
      <c r="D85" s="676"/>
      <c r="E85" s="676"/>
      <c r="F85" s="676"/>
      <c r="G85" s="693">
        <f>入力シート!G87</f>
        <v>0</v>
      </c>
      <c r="H85" s="676"/>
      <c r="I85" s="676"/>
      <c r="J85" s="676"/>
      <c r="K85" s="693">
        <f>入力シート!K87</f>
        <v>0</v>
      </c>
      <c r="L85" s="676"/>
      <c r="M85" s="676"/>
      <c r="N85" s="676"/>
      <c r="O85" s="677"/>
      <c r="P85" s="673">
        <f>入力シート!P87</f>
        <v>0</v>
      </c>
      <c r="Q85" s="674"/>
      <c r="R85" s="674"/>
      <c r="S85" s="674"/>
      <c r="T85" s="674"/>
      <c r="U85" s="674"/>
      <c r="V85" s="674"/>
      <c r="W85" s="670">
        <f>入力シート!W87</f>
        <v>0</v>
      </c>
      <c r="X85" s="671"/>
      <c r="Y85" s="671"/>
      <c r="Z85" s="671"/>
      <c r="AA85" s="671"/>
      <c r="AB85" s="671"/>
      <c r="AC85" s="671"/>
      <c r="AD85" s="671"/>
      <c r="AE85" s="672"/>
      <c r="AF85" s="673">
        <f>入力シート!AF87</f>
        <v>0</v>
      </c>
      <c r="AG85" s="674"/>
      <c r="AH85" s="674"/>
      <c r="AI85" s="674"/>
      <c r="AJ85" s="674"/>
      <c r="AK85" s="674"/>
      <c r="AL85" s="674"/>
      <c r="AM85" s="674"/>
      <c r="AN85" s="675"/>
      <c r="AO85" s="710">
        <f>入力シート!AO87</f>
        <v>0</v>
      </c>
      <c r="AP85" s="677"/>
      <c r="AQ85" s="678">
        <f>入力シート!AQ87</f>
        <v>0</v>
      </c>
      <c r="AR85" s="676"/>
      <c r="AS85" s="676"/>
      <c r="AT85" s="693">
        <f>入力シート!AT87</f>
        <v>0</v>
      </c>
      <c r="AU85" s="676"/>
      <c r="AV85" s="693">
        <f>入力シート!AV87</f>
        <v>0</v>
      </c>
      <c r="AW85" s="677"/>
      <c r="AX85" s="713">
        <f>入力シート!AX87</f>
        <v>0</v>
      </c>
      <c r="AY85" s="714"/>
      <c r="AZ85" s="827"/>
      <c r="BA85" s="828"/>
      <c r="BB85" s="828"/>
      <c r="BC85" s="829"/>
      <c r="BD85" s="830"/>
      <c r="BE85" s="830"/>
      <c r="BF85" s="830"/>
      <c r="BG85" s="831"/>
    </row>
    <row r="86" spans="1:59">
      <c r="A86" s="715">
        <v>62</v>
      </c>
      <c r="B86" s="716"/>
      <c r="C86" s="678">
        <f>入力シート!C88</f>
        <v>0</v>
      </c>
      <c r="D86" s="676"/>
      <c r="E86" s="676"/>
      <c r="F86" s="676"/>
      <c r="G86" s="693">
        <f>入力シート!G88</f>
        <v>0</v>
      </c>
      <c r="H86" s="676"/>
      <c r="I86" s="676"/>
      <c r="J86" s="676"/>
      <c r="K86" s="693">
        <f>入力シート!K88</f>
        <v>0</v>
      </c>
      <c r="L86" s="676"/>
      <c r="M86" s="676"/>
      <c r="N86" s="676"/>
      <c r="O86" s="677"/>
      <c r="P86" s="673">
        <f>入力シート!P88</f>
        <v>0</v>
      </c>
      <c r="Q86" s="674"/>
      <c r="R86" s="674"/>
      <c r="S86" s="674"/>
      <c r="T86" s="674"/>
      <c r="U86" s="674"/>
      <c r="V86" s="674"/>
      <c r="W86" s="670">
        <f>入力シート!W88</f>
        <v>0</v>
      </c>
      <c r="X86" s="671"/>
      <c r="Y86" s="671"/>
      <c r="Z86" s="671"/>
      <c r="AA86" s="671"/>
      <c r="AB86" s="671"/>
      <c r="AC86" s="671"/>
      <c r="AD86" s="671"/>
      <c r="AE86" s="672"/>
      <c r="AF86" s="673">
        <f>入力シート!AF88</f>
        <v>0</v>
      </c>
      <c r="AG86" s="674"/>
      <c r="AH86" s="674"/>
      <c r="AI86" s="674"/>
      <c r="AJ86" s="674"/>
      <c r="AK86" s="674"/>
      <c r="AL86" s="674"/>
      <c r="AM86" s="674"/>
      <c r="AN86" s="675"/>
      <c r="AO86" s="710">
        <f>入力シート!AO88</f>
        <v>0</v>
      </c>
      <c r="AP86" s="677"/>
      <c r="AQ86" s="678">
        <f>入力シート!AQ88</f>
        <v>0</v>
      </c>
      <c r="AR86" s="676"/>
      <c r="AS86" s="676"/>
      <c r="AT86" s="693">
        <f>入力シート!AT88</f>
        <v>0</v>
      </c>
      <c r="AU86" s="676"/>
      <c r="AV86" s="693">
        <f>入力シート!AV88</f>
        <v>0</v>
      </c>
      <c r="AW86" s="677"/>
      <c r="AX86" s="713">
        <f>入力シート!AX88</f>
        <v>0</v>
      </c>
      <c r="AY86" s="714"/>
      <c r="AZ86" s="827"/>
      <c r="BA86" s="828"/>
      <c r="BB86" s="828"/>
      <c r="BC86" s="829"/>
      <c r="BD86" s="830"/>
      <c r="BE86" s="830"/>
      <c r="BF86" s="830"/>
      <c r="BG86" s="831"/>
    </row>
    <row r="87" spans="1:59">
      <c r="A87" s="715">
        <v>63</v>
      </c>
      <c r="B87" s="716"/>
      <c r="C87" s="678">
        <f>入力シート!C89</f>
        <v>0</v>
      </c>
      <c r="D87" s="676"/>
      <c r="E87" s="676"/>
      <c r="F87" s="676"/>
      <c r="G87" s="693">
        <f>入力シート!G89</f>
        <v>0</v>
      </c>
      <c r="H87" s="676"/>
      <c r="I87" s="676"/>
      <c r="J87" s="676"/>
      <c r="K87" s="693">
        <f>入力シート!K89</f>
        <v>0</v>
      </c>
      <c r="L87" s="676"/>
      <c r="M87" s="676"/>
      <c r="N87" s="676"/>
      <c r="O87" s="677"/>
      <c r="P87" s="673">
        <f>入力シート!P89</f>
        <v>0</v>
      </c>
      <c r="Q87" s="674"/>
      <c r="R87" s="674"/>
      <c r="S87" s="674"/>
      <c r="T87" s="674"/>
      <c r="U87" s="674"/>
      <c r="V87" s="674"/>
      <c r="W87" s="670">
        <f>入力シート!W89</f>
        <v>0</v>
      </c>
      <c r="X87" s="671"/>
      <c r="Y87" s="671"/>
      <c r="Z87" s="671"/>
      <c r="AA87" s="671"/>
      <c r="AB87" s="671"/>
      <c r="AC87" s="671"/>
      <c r="AD87" s="671"/>
      <c r="AE87" s="672"/>
      <c r="AF87" s="673">
        <f>入力シート!AF89</f>
        <v>0</v>
      </c>
      <c r="AG87" s="674"/>
      <c r="AH87" s="674"/>
      <c r="AI87" s="674"/>
      <c r="AJ87" s="674"/>
      <c r="AK87" s="674"/>
      <c r="AL87" s="674"/>
      <c r="AM87" s="674"/>
      <c r="AN87" s="675"/>
      <c r="AO87" s="710">
        <f>入力シート!AO89</f>
        <v>0</v>
      </c>
      <c r="AP87" s="677"/>
      <c r="AQ87" s="678">
        <f>入力シート!AQ89</f>
        <v>0</v>
      </c>
      <c r="AR87" s="676"/>
      <c r="AS87" s="676"/>
      <c r="AT87" s="693">
        <f>入力シート!AT89</f>
        <v>0</v>
      </c>
      <c r="AU87" s="676"/>
      <c r="AV87" s="693">
        <f>入力シート!AV89</f>
        <v>0</v>
      </c>
      <c r="AW87" s="677"/>
      <c r="AX87" s="713">
        <f>入力シート!AX89</f>
        <v>0</v>
      </c>
      <c r="AY87" s="714"/>
      <c r="AZ87" s="827"/>
      <c r="BA87" s="828"/>
      <c r="BB87" s="828"/>
      <c r="BC87" s="829"/>
      <c r="BD87" s="830"/>
      <c r="BE87" s="830"/>
      <c r="BF87" s="830"/>
      <c r="BG87" s="831"/>
    </row>
    <row r="88" spans="1:59">
      <c r="A88" s="715">
        <v>64</v>
      </c>
      <c r="B88" s="716"/>
      <c r="C88" s="678">
        <f>入力シート!C90</f>
        <v>0</v>
      </c>
      <c r="D88" s="676"/>
      <c r="E88" s="676"/>
      <c r="F88" s="676"/>
      <c r="G88" s="693">
        <f>入力シート!G90</f>
        <v>0</v>
      </c>
      <c r="H88" s="676"/>
      <c r="I88" s="676"/>
      <c r="J88" s="676"/>
      <c r="K88" s="693">
        <f>入力シート!K90</f>
        <v>0</v>
      </c>
      <c r="L88" s="676"/>
      <c r="M88" s="676"/>
      <c r="N88" s="676"/>
      <c r="O88" s="677"/>
      <c r="P88" s="673">
        <f>入力シート!P90</f>
        <v>0</v>
      </c>
      <c r="Q88" s="674"/>
      <c r="R88" s="674"/>
      <c r="S88" s="674"/>
      <c r="T88" s="674"/>
      <c r="U88" s="674"/>
      <c r="V88" s="674"/>
      <c r="W88" s="670">
        <f>入力シート!W90</f>
        <v>0</v>
      </c>
      <c r="X88" s="671"/>
      <c r="Y88" s="671"/>
      <c r="Z88" s="671"/>
      <c r="AA88" s="671"/>
      <c r="AB88" s="671"/>
      <c r="AC88" s="671"/>
      <c r="AD88" s="671"/>
      <c r="AE88" s="672"/>
      <c r="AF88" s="673">
        <f>入力シート!AF90</f>
        <v>0</v>
      </c>
      <c r="AG88" s="674"/>
      <c r="AH88" s="674"/>
      <c r="AI88" s="674"/>
      <c r="AJ88" s="674"/>
      <c r="AK88" s="674"/>
      <c r="AL88" s="674"/>
      <c r="AM88" s="674"/>
      <c r="AN88" s="675"/>
      <c r="AO88" s="710">
        <f>入力シート!AO90</f>
        <v>0</v>
      </c>
      <c r="AP88" s="677"/>
      <c r="AQ88" s="678">
        <f>入力シート!AQ90</f>
        <v>0</v>
      </c>
      <c r="AR88" s="676"/>
      <c r="AS88" s="676"/>
      <c r="AT88" s="693">
        <f>入力シート!AT90</f>
        <v>0</v>
      </c>
      <c r="AU88" s="676"/>
      <c r="AV88" s="693">
        <f>入力シート!AV90</f>
        <v>0</v>
      </c>
      <c r="AW88" s="677"/>
      <c r="AX88" s="713">
        <f>入力シート!AX90</f>
        <v>0</v>
      </c>
      <c r="AY88" s="714"/>
      <c r="AZ88" s="827"/>
      <c r="BA88" s="828"/>
      <c r="BB88" s="828"/>
      <c r="BC88" s="829"/>
      <c r="BD88" s="830"/>
      <c r="BE88" s="830"/>
      <c r="BF88" s="830"/>
      <c r="BG88" s="831"/>
    </row>
    <row r="89" spans="1:59">
      <c r="A89" s="715">
        <v>65</v>
      </c>
      <c r="B89" s="716"/>
      <c r="C89" s="678">
        <f>入力シート!C91</f>
        <v>0</v>
      </c>
      <c r="D89" s="676"/>
      <c r="E89" s="676"/>
      <c r="F89" s="676"/>
      <c r="G89" s="693">
        <f>入力シート!G91</f>
        <v>0</v>
      </c>
      <c r="H89" s="676"/>
      <c r="I89" s="676"/>
      <c r="J89" s="676"/>
      <c r="K89" s="693">
        <f>入力シート!K91</f>
        <v>0</v>
      </c>
      <c r="L89" s="676"/>
      <c r="M89" s="676"/>
      <c r="N89" s="676"/>
      <c r="O89" s="677"/>
      <c r="P89" s="673">
        <f>入力シート!P91</f>
        <v>0</v>
      </c>
      <c r="Q89" s="674"/>
      <c r="R89" s="674"/>
      <c r="S89" s="674"/>
      <c r="T89" s="674"/>
      <c r="U89" s="674"/>
      <c r="V89" s="674"/>
      <c r="W89" s="670">
        <f>入力シート!W91</f>
        <v>0</v>
      </c>
      <c r="X89" s="671"/>
      <c r="Y89" s="671"/>
      <c r="Z89" s="671"/>
      <c r="AA89" s="671"/>
      <c r="AB89" s="671"/>
      <c r="AC89" s="671"/>
      <c r="AD89" s="671"/>
      <c r="AE89" s="672"/>
      <c r="AF89" s="673">
        <f>入力シート!AF91</f>
        <v>0</v>
      </c>
      <c r="AG89" s="674"/>
      <c r="AH89" s="674"/>
      <c r="AI89" s="674"/>
      <c r="AJ89" s="674"/>
      <c r="AK89" s="674"/>
      <c r="AL89" s="674"/>
      <c r="AM89" s="674"/>
      <c r="AN89" s="675"/>
      <c r="AO89" s="710">
        <f>入力シート!AO91</f>
        <v>0</v>
      </c>
      <c r="AP89" s="677"/>
      <c r="AQ89" s="678">
        <f>入力シート!AQ91</f>
        <v>0</v>
      </c>
      <c r="AR89" s="676"/>
      <c r="AS89" s="676"/>
      <c r="AT89" s="693">
        <f>入力シート!AT91</f>
        <v>0</v>
      </c>
      <c r="AU89" s="676"/>
      <c r="AV89" s="693">
        <f>入力シート!AV91</f>
        <v>0</v>
      </c>
      <c r="AW89" s="677"/>
      <c r="AX89" s="713">
        <f>入力シート!AX91</f>
        <v>0</v>
      </c>
      <c r="AY89" s="714"/>
      <c r="AZ89" s="827"/>
      <c r="BA89" s="828"/>
      <c r="BB89" s="828"/>
      <c r="BC89" s="829"/>
      <c r="BD89" s="830"/>
      <c r="BE89" s="830"/>
      <c r="BF89" s="830"/>
      <c r="BG89" s="831"/>
    </row>
    <row r="90" spans="1:59">
      <c r="A90" s="715">
        <v>66</v>
      </c>
      <c r="B90" s="716"/>
      <c r="C90" s="678">
        <f>入力シート!C92</f>
        <v>0</v>
      </c>
      <c r="D90" s="676"/>
      <c r="E90" s="676"/>
      <c r="F90" s="676"/>
      <c r="G90" s="693">
        <f>入力シート!G92</f>
        <v>0</v>
      </c>
      <c r="H90" s="676"/>
      <c r="I90" s="676"/>
      <c r="J90" s="676"/>
      <c r="K90" s="693">
        <f>入力シート!K92</f>
        <v>0</v>
      </c>
      <c r="L90" s="676"/>
      <c r="M90" s="676"/>
      <c r="N90" s="676"/>
      <c r="O90" s="677"/>
      <c r="P90" s="673">
        <f>入力シート!P92</f>
        <v>0</v>
      </c>
      <c r="Q90" s="674"/>
      <c r="R90" s="674"/>
      <c r="S90" s="674"/>
      <c r="T90" s="674"/>
      <c r="U90" s="674"/>
      <c r="V90" s="674"/>
      <c r="W90" s="670">
        <f>入力シート!W92</f>
        <v>0</v>
      </c>
      <c r="X90" s="671"/>
      <c r="Y90" s="671"/>
      <c r="Z90" s="671"/>
      <c r="AA90" s="671"/>
      <c r="AB90" s="671"/>
      <c r="AC90" s="671"/>
      <c r="AD90" s="671"/>
      <c r="AE90" s="672"/>
      <c r="AF90" s="673">
        <f>入力シート!AF92</f>
        <v>0</v>
      </c>
      <c r="AG90" s="674"/>
      <c r="AH90" s="674"/>
      <c r="AI90" s="674"/>
      <c r="AJ90" s="674"/>
      <c r="AK90" s="674"/>
      <c r="AL90" s="674"/>
      <c r="AM90" s="674"/>
      <c r="AN90" s="675"/>
      <c r="AO90" s="710">
        <f>入力シート!AO92</f>
        <v>0</v>
      </c>
      <c r="AP90" s="677"/>
      <c r="AQ90" s="678">
        <f>入力シート!AQ92</f>
        <v>0</v>
      </c>
      <c r="AR90" s="676"/>
      <c r="AS90" s="676"/>
      <c r="AT90" s="693">
        <f>入力シート!AT92</f>
        <v>0</v>
      </c>
      <c r="AU90" s="676"/>
      <c r="AV90" s="693">
        <f>入力シート!AV92</f>
        <v>0</v>
      </c>
      <c r="AW90" s="677"/>
      <c r="AX90" s="713">
        <f>入力シート!AX92</f>
        <v>0</v>
      </c>
      <c r="AY90" s="714"/>
      <c r="AZ90" s="827"/>
      <c r="BA90" s="828"/>
      <c r="BB90" s="828"/>
      <c r="BC90" s="829"/>
      <c r="BD90" s="830"/>
      <c r="BE90" s="830"/>
      <c r="BF90" s="830"/>
      <c r="BG90" s="831"/>
    </row>
    <row r="91" spans="1:59">
      <c r="A91" s="715">
        <v>67</v>
      </c>
      <c r="B91" s="716"/>
      <c r="C91" s="678">
        <f>入力シート!C93</f>
        <v>0</v>
      </c>
      <c r="D91" s="676"/>
      <c r="E91" s="676"/>
      <c r="F91" s="676"/>
      <c r="G91" s="693">
        <f>入力シート!G93</f>
        <v>0</v>
      </c>
      <c r="H91" s="676"/>
      <c r="I91" s="676"/>
      <c r="J91" s="676"/>
      <c r="K91" s="693">
        <f>入力シート!K93</f>
        <v>0</v>
      </c>
      <c r="L91" s="676"/>
      <c r="M91" s="676"/>
      <c r="N91" s="676"/>
      <c r="O91" s="677"/>
      <c r="P91" s="673">
        <f>入力シート!P93</f>
        <v>0</v>
      </c>
      <c r="Q91" s="674"/>
      <c r="R91" s="674"/>
      <c r="S91" s="674"/>
      <c r="T91" s="674"/>
      <c r="U91" s="674"/>
      <c r="V91" s="674"/>
      <c r="W91" s="670">
        <f>入力シート!W93</f>
        <v>0</v>
      </c>
      <c r="X91" s="671"/>
      <c r="Y91" s="671"/>
      <c r="Z91" s="671"/>
      <c r="AA91" s="671"/>
      <c r="AB91" s="671"/>
      <c r="AC91" s="671"/>
      <c r="AD91" s="671"/>
      <c r="AE91" s="672"/>
      <c r="AF91" s="673">
        <f>入力シート!AF93</f>
        <v>0</v>
      </c>
      <c r="AG91" s="674"/>
      <c r="AH91" s="674"/>
      <c r="AI91" s="674"/>
      <c r="AJ91" s="674"/>
      <c r="AK91" s="674"/>
      <c r="AL91" s="674"/>
      <c r="AM91" s="674"/>
      <c r="AN91" s="675"/>
      <c r="AO91" s="710">
        <f>入力シート!AO93</f>
        <v>0</v>
      </c>
      <c r="AP91" s="677"/>
      <c r="AQ91" s="678">
        <f>入力シート!AQ93</f>
        <v>0</v>
      </c>
      <c r="AR91" s="676"/>
      <c r="AS91" s="676"/>
      <c r="AT91" s="693">
        <f>入力シート!AT93</f>
        <v>0</v>
      </c>
      <c r="AU91" s="676"/>
      <c r="AV91" s="693">
        <f>入力シート!AV93</f>
        <v>0</v>
      </c>
      <c r="AW91" s="677"/>
      <c r="AX91" s="713">
        <f>入力シート!AX93</f>
        <v>0</v>
      </c>
      <c r="AY91" s="714"/>
      <c r="AZ91" s="827"/>
      <c r="BA91" s="828"/>
      <c r="BB91" s="828"/>
      <c r="BC91" s="829"/>
      <c r="BD91" s="830"/>
      <c r="BE91" s="830"/>
      <c r="BF91" s="830"/>
      <c r="BG91" s="831"/>
    </row>
    <row r="92" spans="1:59">
      <c r="A92" s="715">
        <v>68</v>
      </c>
      <c r="B92" s="716"/>
      <c r="C92" s="678">
        <f>入力シート!C94</f>
        <v>0</v>
      </c>
      <c r="D92" s="676"/>
      <c r="E92" s="676"/>
      <c r="F92" s="676"/>
      <c r="G92" s="693">
        <f>入力シート!G94</f>
        <v>0</v>
      </c>
      <c r="H92" s="676"/>
      <c r="I92" s="676"/>
      <c r="J92" s="676"/>
      <c r="K92" s="693">
        <f>入力シート!K94</f>
        <v>0</v>
      </c>
      <c r="L92" s="676"/>
      <c r="M92" s="676"/>
      <c r="N92" s="676"/>
      <c r="O92" s="677"/>
      <c r="P92" s="673">
        <f>入力シート!P94</f>
        <v>0</v>
      </c>
      <c r="Q92" s="674"/>
      <c r="R92" s="674"/>
      <c r="S92" s="674"/>
      <c r="T92" s="674"/>
      <c r="U92" s="674"/>
      <c r="V92" s="674"/>
      <c r="W92" s="670">
        <f>入力シート!W94</f>
        <v>0</v>
      </c>
      <c r="X92" s="671"/>
      <c r="Y92" s="671"/>
      <c r="Z92" s="671"/>
      <c r="AA92" s="671"/>
      <c r="AB92" s="671"/>
      <c r="AC92" s="671"/>
      <c r="AD92" s="671"/>
      <c r="AE92" s="672"/>
      <c r="AF92" s="673">
        <f>入力シート!AF94</f>
        <v>0</v>
      </c>
      <c r="AG92" s="674"/>
      <c r="AH92" s="674"/>
      <c r="AI92" s="674"/>
      <c r="AJ92" s="674"/>
      <c r="AK92" s="674"/>
      <c r="AL92" s="674"/>
      <c r="AM92" s="674"/>
      <c r="AN92" s="675"/>
      <c r="AO92" s="710">
        <f>入力シート!AO94</f>
        <v>0</v>
      </c>
      <c r="AP92" s="677"/>
      <c r="AQ92" s="678">
        <f>入力シート!AQ94</f>
        <v>0</v>
      </c>
      <c r="AR92" s="676"/>
      <c r="AS92" s="676"/>
      <c r="AT92" s="693">
        <f>入力シート!AT94</f>
        <v>0</v>
      </c>
      <c r="AU92" s="676"/>
      <c r="AV92" s="693">
        <f>入力シート!AV94</f>
        <v>0</v>
      </c>
      <c r="AW92" s="677"/>
      <c r="AX92" s="713">
        <f>入力シート!AX94</f>
        <v>0</v>
      </c>
      <c r="AY92" s="714"/>
      <c r="AZ92" s="827"/>
      <c r="BA92" s="828"/>
      <c r="BB92" s="828"/>
      <c r="BC92" s="829"/>
      <c r="BD92" s="830"/>
      <c r="BE92" s="830"/>
      <c r="BF92" s="830"/>
      <c r="BG92" s="831"/>
    </row>
    <row r="93" spans="1:59">
      <c r="A93" s="715">
        <v>69</v>
      </c>
      <c r="B93" s="716"/>
      <c r="C93" s="678">
        <f>入力シート!C95</f>
        <v>0</v>
      </c>
      <c r="D93" s="676"/>
      <c r="E93" s="676"/>
      <c r="F93" s="676"/>
      <c r="G93" s="693">
        <f>入力シート!G95</f>
        <v>0</v>
      </c>
      <c r="H93" s="676"/>
      <c r="I93" s="676"/>
      <c r="J93" s="676"/>
      <c r="K93" s="693">
        <f>入力シート!K95</f>
        <v>0</v>
      </c>
      <c r="L93" s="676"/>
      <c r="M93" s="676"/>
      <c r="N93" s="676"/>
      <c r="O93" s="677"/>
      <c r="P93" s="673">
        <f>入力シート!P95</f>
        <v>0</v>
      </c>
      <c r="Q93" s="674"/>
      <c r="R93" s="674"/>
      <c r="S93" s="674"/>
      <c r="T93" s="674"/>
      <c r="U93" s="674"/>
      <c r="V93" s="674"/>
      <c r="W93" s="670">
        <f>入力シート!W95</f>
        <v>0</v>
      </c>
      <c r="X93" s="671"/>
      <c r="Y93" s="671"/>
      <c r="Z93" s="671"/>
      <c r="AA93" s="671"/>
      <c r="AB93" s="671"/>
      <c r="AC93" s="671"/>
      <c r="AD93" s="671"/>
      <c r="AE93" s="672"/>
      <c r="AF93" s="673">
        <f>入力シート!AF95</f>
        <v>0</v>
      </c>
      <c r="AG93" s="674"/>
      <c r="AH93" s="674"/>
      <c r="AI93" s="674"/>
      <c r="AJ93" s="674"/>
      <c r="AK93" s="674"/>
      <c r="AL93" s="674"/>
      <c r="AM93" s="674"/>
      <c r="AN93" s="675"/>
      <c r="AO93" s="710">
        <f>入力シート!AO95</f>
        <v>0</v>
      </c>
      <c r="AP93" s="677"/>
      <c r="AQ93" s="678">
        <f>入力シート!AQ95</f>
        <v>0</v>
      </c>
      <c r="AR93" s="676"/>
      <c r="AS93" s="676"/>
      <c r="AT93" s="693">
        <f>入力シート!AT95</f>
        <v>0</v>
      </c>
      <c r="AU93" s="676"/>
      <c r="AV93" s="693">
        <f>入力シート!AV95</f>
        <v>0</v>
      </c>
      <c r="AW93" s="677"/>
      <c r="AX93" s="713">
        <f>入力シート!AX95</f>
        <v>0</v>
      </c>
      <c r="AY93" s="714"/>
      <c r="AZ93" s="827"/>
      <c r="BA93" s="828"/>
      <c r="BB93" s="828"/>
      <c r="BC93" s="829"/>
      <c r="BD93" s="830"/>
      <c r="BE93" s="830"/>
      <c r="BF93" s="830"/>
      <c r="BG93" s="831"/>
    </row>
    <row r="94" spans="1:59" ht="14.25" thickBot="1">
      <c r="A94" s="724">
        <v>70</v>
      </c>
      <c r="B94" s="725"/>
      <c r="C94" s="726">
        <f>入力シート!C96</f>
        <v>0</v>
      </c>
      <c r="D94" s="722"/>
      <c r="E94" s="722"/>
      <c r="F94" s="722"/>
      <c r="G94" s="727">
        <f>入力シート!G96</f>
        <v>0</v>
      </c>
      <c r="H94" s="722"/>
      <c r="I94" s="722"/>
      <c r="J94" s="722"/>
      <c r="K94" s="727">
        <f>入力シート!K96</f>
        <v>0</v>
      </c>
      <c r="L94" s="722"/>
      <c r="M94" s="722"/>
      <c r="N94" s="722"/>
      <c r="O94" s="723"/>
      <c r="P94" s="728">
        <f>入力シート!P96</f>
        <v>0</v>
      </c>
      <c r="Q94" s="729"/>
      <c r="R94" s="729"/>
      <c r="S94" s="729"/>
      <c r="T94" s="729"/>
      <c r="U94" s="729"/>
      <c r="V94" s="729"/>
      <c r="W94" s="730">
        <f>入力シート!W96</f>
        <v>0</v>
      </c>
      <c r="X94" s="731"/>
      <c r="Y94" s="731"/>
      <c r="Z94" s="731"/>
      <c r="AA94" s="731"/>
      <c r="AB94" s="731"/>
      <c r="AC94" s="731"/>
      <c r="AD94" s="731"/>
      <c r="AE94" s="732"/>
      <c r="AF94" s="728">
        <f>入力シート!AF96</f>
        <v>0</v>
      </c>
      <c r="AG94" s="729"/>
      <c r="AH94" s="729"/>
      <c r="AI94" s="729"/>
      <c r="AJ94" s="729"/>
      <c r="AK94" s="729"/>
      <c r="AL94" s="729"/>
      <c r="AM94" s="729"/>
      <c r="AN94" s="733"/>
      <c r="AO94" s="734">
        <f>入力シート!AO96</f>
        <v>0</v>
      </c>
      <c r="AP94" s="723"/>
      <c r="AQ94" s="734">
        <f>入力シート!AQ96</f>
        <v>0</v>
      </c>
      <c r="AR94" s="722"/>
      <c r="AS94" s="722"/>
      <c r="AT94" s="727">
        <f>入力シート!AT96</f>
        <v>0</v>
      </c>
      <c r="AU94" s="722"/>
      <c r="AV94" s="727">
        <f>入力シート!AV96</f>
        <v>0</v>
      </c>
      <c r="AW94" s="723"/>
      <c r="AX94" s="735">
        <f>入力シート!AX96</f>
        <v>0</v>
      </c>
      <c r="AY94" s="736"/>
      <c r="AZ94" s="822"/>
      <c r="BA94" s="823"/>
      <c r="BB94" s="823"/>
      <c r="BC94" s="824"/>
      <c r="BD94" s="825"/>
      <c r="BE94" s="825"/>
      <c r="BF94" s="825"/>
      <c r="BG94" s="826"/>
    </row>
    <row r="95" spans="1:59">
      <c r="AX95" s="4"/>
      <c r="AY95" s="4"/>
    </row>
    <row r="96" spans="1:59">
      <c r="AX96" s="4"/>
      <c r="AY96" s="4"/>
      <c r="BG96" s="48"/>
    </row>
    <row r="97" spans="50:59">
      <c r="AX97" s="4"/>
      <c r="AY97" s="4"/>
      <c r="BG97" s="48"/>
    </row>
    <row r="98" spans="50:59">
      <c r="AX98" s="4"/>
      <c r="AY98" s="4"/>
      <c r="BG98" s="48"/>
    </row>
    <row r="99" spans="50:59">
      <c r="AX99" s="4"/>
      <c r="AY99" s="4"/>
      <c r="BG99" s="48"/>
    </row>
    <row r="100" spans="50:59">
      <c r="BG100" s="48"/>
    </row>
    <row r="101" spans="50:59">
      <c r="BG101" s="48"/>
    </row>
    <row r="102" spans="50:59">
      <c r="BG102" s="48"/>
    </row>
    <row r="103" spans="50:59">
      <c r="BG103" s="48"/>
    </row>
    <row r="104" spans="50:59">
      <c r="BG104" s="48"/>
    </row>
    <row r="105" spans="50:59">
      <c r="BG105" s="48"/>
    </row>
    <row r="106" spans="50:59">
      <c r="BG106" s="48"/>
    </row>
    <row r="107" spans="50:59">
      <c r="BG107" s="48"/>
    </row>
    <row r="108" spans="50:59">
      <c r="BG108" s="48"/>
    </row>
    <row r="109" spans="50:59">
      <c r="BG109" s="48"/>
    </row>
    <row r="110" spans="50:59">
      <c r="BG110" s="48"/>
    </row>
    <row r="111" spans="50:59">
      <c r="BG111" s="48"/>
    </row>
    <row r="112" spans="50:59">
      <c r="BG112" s="48"/>
    </row>
    <row r="113" spans="59:59">
      <c r="BG113" s="48"/>
    </row>
    <row r="114" spans="59:59">
      <c r="BG114" s="48"/>
    </row>
    <row r="115" spans="59:59">
      <c r="BG115" s="48"/>
    </row>
    <row r="116" spans="59:59">
      <c r="BG116" s="48"/>
    </row>
    <row r="117" spans="59:59">
      <c r="BG117" s="48"/>
    </row>
    <row r="118" spans="59:59">
      <c r="BG118" s="48"/>
    </row>
    <row r="119" spans="59:59">
      <c r="BG119" s="48"/>
    </row>
    <row r="120" spans="59:59">
      <c r="BG120" s="48"/>
    </row>
    <row r="121" spans="59:59">
      <c r="BG121" s="48"/>
    </row>
    <row r="122" spans="59:59">
      <c r="BG122" s="48"/>
    </row>
    <row r="123" spans="59:59">
      <c r="BG123" s="48"/>
    </row>
    <row r="124" spans="59:59">
      <c r="BG124" s="48"/>
    </row>
  </sheetData>
  <sheetProtection sheet="1" objects="1" scenarios="1"/>
  <protectedRanges>
    <protectedRange sqref="AZ25:BG94" name="範囲1_1"/>
    <protectedRange sqref="F10:W10" name="範囲1_1_1"/>
    <protectedRange sqref="AX25:AY94" name="範囲2"/>
  </protectedRanges>
  <mergeCells count="1105">
    <mergeCell ref="AZ23:BC23"/>
    <mergeCell ref="BD23:BG23"/>
    <mergeCell ref="AZ21:BG22"/>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Z26:BC26"/>
    <mergeCell ref="BD26:BE26"/>
    <mergeCell ref="BF26:BG26"/>
    <mergeCell ref="AZ27:BC27"/>
    <mergeCell ref="BD27:BE27"/>
    <mergeCell ref="BF27:BG27"/>
    <mergeCell ref="AZ24:BC24"/>
    <mergeCell ref="BD24:BE24"/>
    <mergeCell ref="BF24:BG24"/>
    <mergeCell ref="AZ25:BC25"/>
    <mergeCell ref="BD25:BE25"/>
    <mergeCell ref="BF25:BG25"/>
    <mergeCell ref="AZ32:BC32"/>
    <mergeCell ref="BD32:BE32"/>
    <mergeCell ref="BF32:BG32"/>
    <mergeCell ref="AX57:AY57"/>
    <mergeCell ref="AX58:AY58"/>
    <mergeCell ref="AX59:AY59"/>
    <mergeCell ref="A3:E3"/>
    <mergeCell ref="F3:W3"/>
    <mergeCell ref="A4:E4"/>
    <mergeCell ref="F4:W4"/>
    <mergeCell ref="A6:E6"/>
    <mergeCell ref="A5:E5"/>
    <mergeCell ref="F8:W8"/>
    <mergeCell ref="F10:N10"/>
    <mergeCell ref="O10:Q10"/>
    <mergeCell ref="R10:W10"/>
    <mergeCell ref="AX21:AY24"/>
    <mergeCell ref="F18:W18"/>
    <mergeCell ref="F13:W13"/>
    <mergeCell ref="F15:W15"/>
    <mergeCell ref="F14:W14"/>
    <mergeCell ref="C21:F24"/>
    <mergeCell ref="A12:E12"/>
    <mergeCell ref="F12:W12"/>
    <mergeCell ref="A13:E13"/>
    <mergeCell ref="A15:E15"/>
    <mergeCell ref="A14:E14"/>
    <mergeCell ref="A21:B24"/>
    <mergeCell ref="G21:J2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A25:B25"/>
    <mergeCell ref="C25:F25"/>
    <mergeCell ref="G25:J25"/>
    <mergeCell ref="K25:O25"/>
    <mergeCell ref="P25:V25"/>
    <mergeCell ref="W25:AE25"/>
    <mergeCell ref="K21:O24"/>
    <mergeCell ref="P21:V24"/>
    <mergeCell ref="AO21:AP24"/>
    <mergeCell ref="W21:AE24"/>
    <mergeCell ref="AF21:AN24"/>
    <mergeCell ref="AQ21:AW22"/>
    <mergeCell ref="AV23:AW24"/>
    <mergeCell ref="AT23:AU24"/>
    <mergeCell ref="AQ23:AS24"/>
    <mergeCell ref="A26:B26"/>
    <mergeCell ref="C26:F26"/>
    <mergeCell ref="G26:J26"/>
    <mergeCell ref="K26:O26"/>
    <mergeCell ref="AX26:AY26"/>
    <mergeCell ref="AV26:AW26"/>
    <mergeCell ref="AQ26:AS26"/>
    <mergeCell ref="AT26:AU26"/>
    <mergeCell ref="AX25:AY25"/>
    <mergeCell ref="AV25:AW25"/>
    <mergeCell ref="P26:V26"/>
    <mergeCell ref="W26:AE26"/>
    <mergeCell ref="AF26:AN26"/>
    <mergeCell ref="AO26:AP26"/>
    <mergeCell ref="AF25:AN25"/>
    <mergeCell ref="AO25:AP25"/>
    <mergeCell ref="AQ25:AS25"/>
    <mergeCell ref="AT25:AU25"/>
    <mergeCell ref="AO27:AP27"/>
    <mergeCell ref="AQ27:AS27"/>
    <mergeCell ref="AT27:AU27"/>
    <mergeCell ref="AV27:AW27"/>
    <mergeCell ref="AX27:AY27"/>
    <mergeCell ref="W30:AE30"/>
    <mergeCell ref="AF29:AN29"/>
    <mergeCell ref="AO29:AP29"/>
    <mergeCell ref="AQ29:AS29"/>
    <mergeCell ref="A27:B27"/>
    <mergeCell ref="C27:F27"/>
    <mergeCell ref="G27:J27"/>
    <mergeCell ref="K27:O27"/>
    <mergeCell ref="P27:V27"/>
    <mergeCell ref="W27:AE27"/>
    <mergeCell ref="AF27:AN27"/>
    <mergeCell ref="AX28:AY28"/>
    <mergeCell ref="A29:B29"/>
    <mergeCell ref="C29:F29"/>
    <mergeCell ref="G29:J29"/>
    <mergeCell ref="K29:O29"/>
    <mergeCell ref="AT29:AU29"/>
    <mergeCell ref="AQ28:AS28"/>
    <mergeCell ref="AT28:AU28"/>
    <mergeCell ref="AV28:AW28"/>
    <mergeCell ref="P29:V29"/>
    <mergeCell ref="W29:AE29"/>
    <mergeCell ref="AF28:AN28"/>
    <mergeCell ref="AO28:AP28"/>
    <mergeCell ref="P28:V28"/>
    <mergeCell ref="W28:AE28"/>
    <mergeCell ref="A28:B28"/>
    <mergeCell ref="AX32:AY32"/>
    <mergeCell ref="AX33:AY33"/>
    <mergeCell ref="A33:B33"/>
    <mergeCell ref="C28:F28"/>
    <mergeCell ref="G28:J28"/>
    <mergeCell ref="K28:O28"/>
    <mergeCell ref="AV29:AW29"/>
    <mergeCell ref="AX29:AY29"/>
    <mergeCell ref="AX30:AY30"/>
    <mergeCell ref="A32:B32"/>
    <mergeCell ref="C32:F32"/>
    <mergeCell ref="G32:J32"/>
    <mergeCell ref="K32:O32"/>
    <mergeCell ref="P32:V32"/>
    <mergeCell ref="W32:AE32"/>
    <mergeCell ref="AV31:AW31"/>
    <mergeCell ref="AF31:AN31"/>
    <mergeCell ref="AO31:AP31"/>
    <mergeCell ref="AQ31:AS31"/>
    <mergeCell ref="AT31:AU31"/>
    <mergeCell ref="AX31:AY31"/>
    <mergeCell ref="AF30:AN30"/>
    <mergeCell ref="AO30:AP30"/>
    <mergeCell ref="AQ30:AS30"/>
    <mergeCell ref="AT30:AU30"/>
    <mergeCell ref="AV30:AW30"/>
    <mergeCell ref="A30:B30"/>
    <mergeCell ref="C30:F30"/>
    <mergeCell ref="G30:J30"/>
    <mergeCell ref="K30:O30"/>
    <mergeCell ref="P31:V31"/>
    <mergeCell ref="W31:AE31"/>
    <mergeCell ref="AV34:AW34"/>
    <mergeCell ref="A34:B34"/>
    <mergeCell ref="C34:F34"/>
    <mergeCell ref="G34:J34"/>
    <mergeCell ref="K34:O34"/>
    <mergeCell ref="P34:V34"/>
    <mergeCell ref="W34:AE34"/>
    <mergeCell ref="C33:F33"/>
    <mergeCell ref="G33:J33"/>
    <mergeCell ref="K33:O33"/>
    <mergeCell ref="AF34:AN34"/>
    <mergeCell ref="AF35:AN35"/>
    <mergeCell ref="AO35:AP35"/>
    <mergeCell ref="AQ35:AS35"/>
    <mergeCell ref="AT35:AU35"/>
    <mergeCell ref="K31:O31"/>
    <mergeCell ref="P30:V30"/>
    <mergeCell ref="AF33:AN33"/>
    <mergeCell ref="AO33:AP33"/>
    <mergeCell ref="AQ33:AS33"/>
    <mergeCell ref="P33:V33"/>
    <mergeCell ref="W33:AE33"/>
    <mergeCell ref="AT33:AU33"/>
    <mergeCell ref="AV33:AW33"/>
    <mergeCell ref="AF32:AN32"/>
    <mergeCell ref="AO32:AP32"/>
    <mergeCell ref="AQ32:AS32"/>
    <mergeCell ref="AT32:AU32"/>
    <mergeCell ref="AV32:AW32"/>
    <mergeCell ref="A31:B31"/>
    <mergeCell ref="C31:F31"/>
    <mergeCell ref="G31:J31"/>
    <mergeCell ref="AF36:AN36"/>
    <mergeCell ref="A35:B35"/>
    <mergeCell ref="C35:F35"/>
    <mergeCell ref="G35:J35"/>
    <mergeCell ref="K35:O35"/>
    <mergeCell ref="P35:V35"/>
    <mergeCell ref="W35:AE35"/>
    <mergeCell ref="AV35:AW35"/>
    <mergeCell ref="AX34:AY34"/>
    <mergeCell ref="AX35:AY35"/>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AX36:AY36"/>
    <mergeCell ref="AO34:AP34"/>
    <mergeCell ref="AQ34:AS34"/>
    <mergeCell ref="AT34:AU34"/>
    <mergeCell ref="A39:B39"/>
    <mergeCell ref="C39:F39"/>
    <mergeCell ref="G39:J39"/>
    <mergeCell ref="K39:O39"/>
    <mergeCell ref="P39:V39"/>
    <mergeCell ref="A38:B38"/>
    <mergeCell ref="C38:F38"/>
    <mergeCell ref="G38:J38"/>
    <mergeCell ref="K38:O38"/>
    <mergeCell ref="AT37:AU37"/>
    <mergeCell ref="AV37:AW37"/>
    <mergeCell ref="P38:V38"/>
    <mergeCell ref="W38:AE38"/>
    <mergeCell ref="AF38:AN38"/>
    <mergeCell ref="AO38:AP38"/>
    <mergeCell ref="A37:B37"/>
    <mergeCell ref="P40:V40"/>
    <mergeCell ref="W40:AE40"/>
    <mergeCell ref="AF39:AN39"/>
    <mergeCell ref="AV39:AW39"/>
    <mergeCell ref="AT39:AU39"/>
    <mergeCell ref="W39:AE39"/>
    <mergeCell ref="AO39:AP39"/>
    <mergeCell ref="AQ39:AS39"/>
    <mergeCell ref="AQ38:AS38"/>
    <mergeCell ref="AT38:AU38"/>
    <mergeCell ref="AV38:AW38"/>
    <mergeCell ref="AF40:AN40"/>
    <mergeCell ref="AO40:AP40"/>
    <mergeCell ref="AQ40:AS40"/>
    <mergeCell ref="AT40:AU40"/>
    <mergeCell ref="AV40:AW40"/>
    <mergeCell ref="A40:B40"/>
    <mergeCell ref="C40:F40"/>
    <mergeCell ref="G40:J40"/>
    <mergeCell ref="K40:O40"/>
    <mergeCell ref="P41:V41"/>
    <mergeCell ref="W41:AE41"/>
    <mergeCell ref="A41:B41"/>
    <mergeCell ref="C41:F41"/>
    <mergeCell ref="G41:J41"/>
    <mergeCell ref="K41:O41"/>
    <mergeCell ref="AO42:AP42"/>
    <mergeCell ref="A42:B42"/>
    <mergeCell ref="C42:F42"/>
    <mergeCell ref="G42:J42"/>
    <mergeCell ref="K42:O42"/>
    <mergeCell ref="AF41:AN41"/>
    <mergeCell ref="AO41:AP41"/>
    <mergeCell ref="AQ41:AS41"/>
    <mergeCell ref="AT41:AU41"/>
    <mergeCell ref="AV41:AW41"/>
    <mergeCell ref="AT43:AU43"/>
    <mergeCell ref="AV43:AW43"/>
    <mergeCell ref="AX43:AY43"/>
    <mergeCell ref="A43:B43"/>
    <mergeCell ref="C43:F43"/>
    <mergeCell ref="G43:J43"/>
    <mergeCell ref="K43:O43"/>
    <mergeCell ref="AF43:AN43"/>
    <mergeCell ref="AO43:AP43"/>
    <mergeCell ref="AQ43:AS43"/>
    <mergeCell ref="P43:V43"/>
    <mergeCell ref="W43:AE43"/>
    <mergeCell ref="AQ42:AS42"/>
    <mergeCell ref="AT42:AU42"/>
    <mergeCell ref="AV42:AW42"/>
    <mergeCell ref="P42:V42"/>
    <mergeCell ref="W42:AE42"/>
    <mergeCell ref="AF42:AN42"/>
    <mergeCell ref="AQ44:AS44"/>
    <mergeCell ref="AT44:AU44"/>
    <mergeCell ref="AV44:AW44"/>
    <mergeCell ref="AX44:AY44"/>
    <mergeCell ref="A44:B44"/>
    <mergeCell ref="C44:F44"/>
    <mergeCell ref="G44:J44"/>
    <mergeCell ref="K44:O44"/>
    <mergeCell ref="P44:V44"/>
    <mergeCell ref="W44:AE44"/>
    <mergeCell ref="AF44:AN44"/>
    <mergeCell ref="AO44:AP44"/>
    <mergeCell ref="AO46:AP46"/>
    <mergeCell ref="AX46:AY46"/>
    <mergeCell ref="AQ46:AS46"/>
    <mergeCell ref="AT46:AU46"/>
    <mergeCell ref="AV46:AW46"/>
    <mergeCell ref="AQ45:AS45"/>
    <mergeCell ref="AT45:AU45"/>
    <mergeCell ref="AV45:AW45"/>
    <mergeCell ref="A45:B45"/>
    <mergeCell ref="C45:F45"/>
    <mergeCell ref="G45:J45"/>
    <mergeCell ref="K45:O45"/>
    <mergeCell ref="P45:V45"/>
    <mergeCell ref="W45:AE45"/>
    <mergeCell ref="AF45:AN45"/>
    <mergeCell ref="A48:B48"/>
    <mergeCell ref="C48:F48"/>
    <mergeCell ref="G48:J48"/>
    <mergeCell ref="K48:O48"/>
    <mergeCell ref="A47:B47"/>
    <mergeCell ref="C47:F47"/>
    <mergeCell ref="G47:J47"/>
    <mergeCell ref="K47:O47"/>
    <mergeCell ref="AQ47:AS47"/>
    <mergeCell ref="AT47:AU47"/>
    <mergeCell ref="AV47:AW47"/>
    <mergeCell ref="A46:B46"/>
    <mergeCell ref="C46:F46"/>
    <mergeCell ref="G46:J46"/>
    <mergeCell ref="K46:O46"/>
    <mergeCell ref="P47:V47"/>
    <mergeCell ref="W47:AE47"/>
    <mergeCell ref="AF47:AN47"/>
    <mergeCell ref="AO47:AP47"/>
    <mergeCell ref="AV49:AW49"/>
    <mergeCell ref="AQ48:AS48"/>
    <mergeCell ref="AT48:AU48"/>
    <mergeCell ref="AV48:AW48"/>
    <mergeCell ref="AQ49:AS49"/>
    <mergeCell ref="AT49:AU49"/>
    <mergeCell ref="P48:V48"/>
    <mergeCell ref="W48:AE48"/>
    <mergeCell ref="AF48:AN48"/>
    <mergeCell ref="AO48:AP48"/>
    <mergeCell ref="AO45:AP45"/>
    <mergeCell ref="AX45:AY45"/>
    <mergeCell ref="W46:AE46"/>
    <mergeCell ref="AF46:AN46"/>
    <mergeCell ref="P46:V46"/>
    <mergeCell ref="A51:B51"/>
    <mergeCell ref="C51:F51"/>
    <mergeCell ref="G51:J51"/>
    <mergeCell ref="K51:O51"/>
    <mergeCell ref="AV51:AW51"/>
    <mergeCell ref="P51:V51"/>
    <mergeCell ref="W51:AE51"/>
    <mergeCell ref="AF50:AN50"/>
    <mergeCell ref="AO50:AP50"/>
    <mergeCell ref="W49:AE49"/>
    <mergeCell ref="P49:V49"/>
    <mergeCell ref="A50:B50"/>
    <mergeCell ref="C50:F50"/>
    <mergeCell ref="G50:J50"/>
    <mergeCell ref="K50:O50"/>
    <mergeCell ref="A49:B49"/>
    <mergeCell ref="C49:F49"/>
    <mergeCell ref="AX51:AY51"/>
    <mergeCell ref="AQ50:AS50"/>
    <mergeCell ref="AT50:AU50"/>
    <mergeCell ref="AV50:AW50"/>
    <mergeCell ref="A54:B54"/>
    <mergeCell ref="C54:F54"/>
    <mergeCell ref="G54:J54"/>
    <mergeCell ref="K54:O54"/>
    <mergeCell ref="P54:V54"/>
    <mergeCell ref="W54:AE54"/>
    <mergeCell ref="A53:B53"/>
    <mergeCell ref="C53:F53"/>
    <mergeCell ref="G53:J53"/>
    <mergeCell ref="K53:O53"/>
    <mergeCell ref="P53:V53"/>
    <mergeCell ref="W53:AE53"/>
    <mergeCell ref="AT52:AU52"/>
    <mergeCell ref="AV52:AW52"/>
    <mergeCell ref="P52:V52"/>
    <mergeCell ref="W52:AE52"/>
    <mergeCell ref="AF52:AN52"/>
    <mergeCell ref="AF55:AN55"/>
    <mergeCell ref="AO55:AP55"/>
    <mergeCell ref="AQ55:AS55"/>
    <mergeCell ref="AT55:AU55"/>
    <mergeCell ref="A55:B55"/>
    <mergeCell ref="C55:F55"/>
    <mergeCell ref="G55:J55"/>
    <mergeCell ref="G49:J49"/>
    <mergeCell ref="K49:O49"/>
    <mergeCell ref="P50:V50"/>
    <mergeCell ref="W50:AE50"/>
    <mergeCell ref="AF49:AN49"/>
    <mergeCell ref="AO49:AP49"/>
    <mergeCell ref="AQ52:AS52"/>
    <mergeCell ref="AF51:AN51"/>
    <mergeCell ref="AO51:AP51"/>
    <mergeCell ref="AQ51:AS51"/>
    <mergeCell ref="AT51:AU51"/>
    <mergeCell ref="C57:F57"/>
    <mergeCell ref="G57:J57"/>
    <mergeCell ref="K57:O57"/>
    <mergeCell ref="P56:V56"/>
    <mergeCell ref="W56:AE56"/>
    <mergeCell ref="AF56:AN56"/>
    <mergeCell ref="AO56:AP56"/>
    <mergeCell ref="P57:V57"/>
    <mergeCell ref="W57:AE57"/>
    <mergeCell ref="AF57:AN57"/>
    <mergeCell ref="AO57:AP57"/>
    <mergeCell ref="AQ56:AS56"/>
    <mergeCell ref="AO52:AP52"/>
    <mergeCell ref="AX52:AY52"/>
    <mergeCell ref="A52:B52"/>
    <mergeCell ref="C52:F52"/>
    <mergeCell ref="G52:J52"/>
    <mergeCell ref="K52:O52"/>
    <mergeCell ref="K55:O55"/>
    <mergeCell ref="P55:V55"/>
    <mergeCell ref="W55:AE55"/>
    <mergeCell ref="AV55:AW55"/>
    <mergeCell ref="AF54:AN54"/>
    <mergeCell ref="AV53:AW53"/>
    <mergeCell ref="AO54:AP54"/>
    <mergeCell ref="AQ54:AS54"/>
    <mergeCell ref="AT54:AU54"/>
    <mergeCell ref="AV54:AW54"/>
    <mergeCell ref="AF53:AN53"/>
    <mergeCell ref="AO53:AP53"/>
    <mergeCell ref="AQ53:AS53"/>
    <mergeCell ref="AT53:AU53"/>
    <mergeCell ref="AF59:AN59"/>
    <mergeCell ref="A59:B59"/>
    <mergeCell ref="C59:F59"/>
    <mergeCell ref="G59:J59"/>
    <mergeCell ref="K59:O59"/>
    <mergeCell ref="AT56:AU56"/>
    <mergeCell ref="AV56:AW56"/>
    <mergeCell ref="P58:V58"/>
    <mergeCell ref="W58:AE58"/>
    <mergeCell ref="AF58:AN58"/>
    <mergeCell ref="AO58:AP58"/>
    <mergeCell ref="A58:B58"/>
    <mergeCell ref="C58:F58"/>
    <mergeCell ref="G58:J58"/>
    <mergeCell ref="K58:O58"/>
    <mergeCell ref="AQ58:AS58"/>
    <mergeCell ref="AT58:AU58"/>
    <mergeCell ref="AV58:AW58"/>
    <mergeCell ref="AQ57:AS57"/>
    <mergeCell ref="AT57:AU57"/>
    <mergeCell ref="AV57:AW57"/>
    <mergeCell ref="AV59:AW59"/>
    <mergeCell ref="AO59:AP59"/>
    <mergeCell ref="AQ59:AS59"/>
    <mergeCell ref="AT59:AU59"/>
    <mergeCell ref="W59:AE59"/>
    <mergeCell ref="P59:V59"/>
    <mergeCell ref="A56:B56"/>
    <mergeCell ref="C56:F56"/>
    <mergeCell ref="G56:J56"/>
    <mergeCell ref="K56:O56"/>
    <mergeCell ref="A57:B57"/>
    <mergeCell ref="AX60:AY60"/>
    <mergeCell ref="AT60:AU60"/>
    <mergeCell ref="AV60:AW60"/>
    <mergeCell ref="A61:B61"/>
    <mergeCell ref="C61:F61"/>
    <mergeCell ref="G61:J61"/>
    <mergeCell ref="K61:O61"/>
    <mergeCell ref="AV61:AW61"/>
    <mergeCell ref="P61:V61"/>
    <mergeCell ref="W61:AE61"/>
    <mergeCell ref="AF60:AN60"/>
    <mergeCell ref="AO60:AP60"/>
    <mergeCell ref="AX61:AY61"/>
    <mergeCell ref="AQ62:AS62"/>
    <mergeCell ref="AF61:AN61"/>
    <mergeCell ref="AO61:AP61"/>
    <mergeCell ref="AQ61:AS61"/>
    <mergeCell ref="AT61:AU61"/>
    <mergeCell ref="AX62:AY62"/>
    <mergeCell ref="A60:B60"/>
    <mergeCell ref="C60:F60"/>
    <mergeCell ref="G60:J60"/>
    <mergeCell ref="K60:O60"/>
    <mergeCell ref="AQ60:AS60"/>
    <mergeCell ref="P60:V60"/>
    <mergeCell ref="W60:AE60"/>
    <mergeCell ref="AX64:AY64"/>
    <mergeCell ref="AO64:AP64"/>
    <mergeCell ref="AQ64:AS64"/>
    <mergeCell ref="AT64:AU64"/>
    <mergeCell ref="AV64:AW64"/>
    <mergeCell ref="A64:B64"/>
    <mergeCell ref="C64:F64"/>
    <mergeCell ref="G64:J64"/>
    <mergeCell ref="AX63:AY63"/>
    <mergeCell ref="A63:B63"/>
    <mergeCell ref="C63:F63"/>
    <mergeCell ref="G63:J63"/>
    <mergeCell ref="K63:O63"/>
    <mergeCell ref="P63:V63"/>
    <mergeCell ref="W63:AE63"/>
    <mergeCell ref="AT62:AU62"/>
    <mergeCell ref="AV62:AW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K64:O64"/>
    <mergeCell ref="P64:V64"/>
    <mergeCell ref="W64:AE64"/>
    <mergeCell ref="A65:B65"/>
    <mergeCell ref="C65:F65"/>
    <mergeCell ref="G65:J65"/>
    <mergeCell ref="K65:O65"/>
    <mergeCell ref="P65:V65"/>
    <mergeCell ref="W65:AE65"/>
    <mergeCell ref="AV65:AW65"/>
    <mergeCell ref="AF64:AN64"/>
    <mergeCell ref="P68:V68"/>
    <mergeCell ref="W68:AE68"/>
    <mergeCell ref="AF68:AN68"/>
    <mergeCell ref="AO68:AP68"/>
    <mergeCell ref="A68:B68"/>
    <mergeCell ref="C68:F68"/>
    <mergeCell ref="G68:J68"/>
    <mergeCell ref="K68:O68"/>
    <mergeCell ref="AQ68:AS68"/>
    <mergeCell ref="AT68:AU68"/>
    <mergeCell ref="AQ66:AS66"/>
    <mergeCell ref="AT66:AU66"/>
    <mergeCell ref="AV66:AW66"/>
    <mergeCell ref="AX66:AY66"/>
    <mergeCell ref="AF65:AN65"/>
    <mergeCell ref="AO65:AP65"/>
    <mergeCell ref="AQ65:AS65"/>
    <mergeCell ref="AT65:AU65"/>
    <mergeCell ref="AX65:AY65"/>
    <mergeCell ref="AQ67:AS67"/>
    <mergeCell ref="AT67:AU67"/>
    <mergeCell ref="AV67:AW67"/>
    <mergeCell ref="AX67:AY67"/>
    <mergeCell ref="AX68:AY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V68:AW68"/>
    <mergeCell ref="A71:B71"/>
    <mergeCell ref="C71:F71"/>
    <mergeCell ref="G71:J71"/>
    <mergeCell ref="K71:O71"/>
    <mergeCell ref="AV71:AW71"/>
    <mergeCell ref="P71:V71"/>
    <mergeCell ref="W71:AE71"/>
    <mergeCell ref="AF70:AN70"/>
    <mergeCell ref="AO70:AP70"/>
    <mergeCell ref="AO69:AP69"/>
    <mergeCell ref="AQ69:AS69"/>
    <mergeCell ref="AT69:AU69"/>
    <mergeCell ref="W69:AE69"/>
    <mergeCell ref="P69:V69"/>
    <mergeCell ref="A70:B70"/>
    <mergeCell ref="C70:F70"/>
    <mergeCell ref="G70:J70"/>
    <mergeCell ref="K70:O70"/>
    <mergeCell ref="AQ70:AS70"/>
    <mergeCell ref="P70:V70"/>
    <mergeCell ref="W70:AE70"/>
    <mergeCell ref="AF69:AN69"/>
    <mergeCell ref="A69:B69"/>
    <mergeCell ref="C69:F69"/>
    <mergeCell ref="G69:J69"/>
    <mergeCell ref="K69:O69"/>
    <mergeCell ref="AV69:AW69"/>
    <mergeCell ref="AX75:AY75"/>
    <mergeCell ref="A73:B73"/>
    <mergeCell ref="AT73:AU73"/>
    <mergeCell ref="P73:V73"/>
    <mergeCell ref="W73:AE73"/>
    <mergeCell ref="P75:V75"/>
    <mergeCell ref="W75:AE75"/>
    <mergeCell ref="AQ74:AS74"/>
    <mergeCell ref="AT74:AU74"/>
    <mergeCell ref="C74:F74"/>
    <mergeCell ref="G74:J74"/>
    <mergeCell ref="AX69:AY69"/>
    <mergeCell ref="AX70:AY70"/>
    <mergeCell ref="AX71:AY71"/>
    <mergeCell ref="AF71:AN71"/>
    <mergeCell ref="AO71:AP71"/>
    <mergeCell ref="AQ71:AS71"/>
    <mergeCell ref="AT71:AU71"/>
    <mergeCell ref="AT70:AU70"/>
    <mergeCell ref="AV70:AW70"/>
    <mergeCell ref="AX72:AY72"/>
    <mergeCell ref="AF72:AN72"/>
    <mergeCell ref="AO72:AP72"/>
    <mergeCell ref="AQ72:AS72"/>
    <mergeCell ref="AT72:AU72"/>
    <mergeCell ref="AV72:AW72"/>
    <mergeCell ref="A72:B72"/>
    <mergeCell ref="C72:F72"/>
    <mergeCell ref="G72:J72"/>
    <mergeCell ref="K72:O72"/>
    <mergeCell ref="P72:V72"/>
    <mergeCell ref="W72:AE72"/>
    <mergeCell ref="C75:F75"/>
    <mergeCell ref="G75:J75"/>
    <mergeCell ref="K75:O75"/>
    <mergeCell ref="AV74:AW74"/>
    <mergeCell ref="AO74:AP74"/>
    <mergeCell ref="P74:V74"/>
    <mergeCell ref="W74:AE74"/>
    <mergeCell ref="AF74:AN74"/>
    <mergeCell ref="AV73:AW73"/>
    <mergeCell ref="AF73:AN73"/>
    <mergeCell ref="AO73:AP73"/>
    <mergeCell ref="AQ73:AS73"/>
    <mergeCell ref="AF75:AN75"/>
    <mergeCell ref="AO75:AP75"/>
    <mergeCell ref="AT75:AU75"/>
    <mergeCell ref="AV75:AW75"/>
    <mergeCell ref="AQ75:AS75"/>
    <mergeCell ref="K74:O74"/>
    <mergeCell ref="C73:F73"/>
    <mergeCell ref="G73:J73"/>
    <mergeCell ref="K73:O73"/>
    <mergeCell ref="AQ76:AS76"/>
    <mergeCell ref="AT76:AU76"/>
    <mergeCell ref="A76:B76"/>
    <mergeCell ref="C76:F76"/>
    <mergeCell ref="G76:J76"/>
    <mergeCell ref="K76:O76"/>
    <mergeCell ref="AV76:AW76"/>
    <mergeCell ref="AX76:AY76"/>
    <mergeCell ref="P76:V76"/>
    <mergeCell ref="W76:AE76"/>
    <mergeCell ref="AF77:AN77"/>
    <mergeCell ref="AO77:AP77"/>
    <mergeCell ref="AQ77:AS77"/>
    <mergeCell ref="AT77:AU77"/>
    <mergeCell ref="A77:B77"/>
    <mergeCell ref="C77:F77"/>
    <mergeCell ref="G77:J77"/>
    <mergeCell ref="K77:O77"/>
    <mergeCell ref="AV77:AW77"/>
    <mergeCell ref="AX77:AY77"/>
    <mergeCell ref="AX73:AY73"/>
    <mergeCell ref="AX74:AY74"/>
    <mergeCell ref="A74:B74"/>
    <mergeCell ref="A75:B75"/>
    <mergeCell ref="AF79:AN79"/>
    <mergeCell ref="AO79:AP79"/>
    <mergeCell ref="AQ79:AS79"/>
    <mergeCell ref="AT79:AU79"/>
    <mergeCell ref="A79:B79"/>
    <mergeCell ref="C79:F79"/>
    <mergeCell ref="G79:J79"/>
    <mergeCell ref="K79:O79"/>
    <mergeCell ref="AV79:AW79"/>
    <mergeCell ref="AX79:AY79"/>
    <mergeCell ref="P79:V79"/>
    <mergeCell ref="W79:AE79"/>
    <mergeCell ref="AF78:AN78"/>
    <mergeCell ref="AO78:AP78"/>
    <mergeCell ref="AQ78:AS78"/>
    <mergeCell ref="AT78:AU78"/>
    <mergeCell ref="A78:B78"/>
    <mergeCell ref="C78:F78"/>
    <mergeCell ref="G78:J78"/>
    <mergeCell ref="K78:O78"/>
    <mergeCell ref="AV78:AW78"/>
    <mergeCell ref="AX78:AY78"/>
    <mergeCell ref="P78:V78"/>
    <mergeCell ref="W78:AE78"/>
    <mergeCell ref="P77:V77"/>
    <mergeCell ref="W77:AE77"/>
    <mergeCell ref="AF76:AN76"/>
    <mergeCell ref="AO76:AP76"/>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AF81:AN81"/>
    <mergeCell ref="AO81:AP81"/>
    <mergeCell ref="AQ81:AS81"/>
    <mergeCell ref="AT81:AU81"/>
    <mergeCell ref="A81:B81"/>
    <mergeCell ref="C81:F81"/>
    <mergeCell ref="G81:J81"/>
    <mergeCell ref="K81:O81"/>
    <mergeCell ref="AV81:AW81"/>
    <mergeCell ref="AX81:AY81"/>
    <mergeCell ref="AF83:AN83"/>
    <mergeCell ref="AO83:AP83"/>
    <mergeCell ref="AQ83:AS83"/>
    <mergeCell ref="AT83:AU83"/>
    <mergeCell ref="A83:B83"/>
    <mergeCell ref="C83:F83"/>
    <mergeCell ref="G83:J83"/>
    <mergeCell ref="K83:O83"/>
    <mergeCell ref="AV83:AW83"/>
    <mergeCell ref="AX83:AY83"/>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AF84:AN84"/>
    <mergeCell ref="AO84:AP84"/>
    <mergeCell ref="AQ84:AS84"/>
    <mergeCell ref="AT84:AU84"/>
    <mergeCell ref="A84:B84"/>
    <mergeCell ref="C84:F84"/>
    <mergeCell ref="G84:J84"/>
    <mergeCell ref="K84:O84"/>
    <mergeCell ref="AV84:AW84"/>
    <mergeCell ref="AX84:AY84"/>
    <mergeCell ref="P84:V84"/>
    <mergeCell ref="W84:AE84"/>
    <mergeCell ref="AF86:AN86"/>
    <mergeCell ref="AO86:AP86"/>
    <mergeCell ref="AQ86:AS86"/>
    <mergeCell ref="AT86:AU86"/>
    <mergeCell ref="A86:B86"/>
    <mergeCell ref="C86:F86"/>
    <mergeCell ref="G86:J86"/>
    <mergeCell ref="K86:O86"/>
    <mergeCell ref="AV86:AW86"/>
    <mergeCell ref="AX86:AY86"/>
    <mergeCell ref="P86:V86"/>
    <mergeCell ref="W86:AE86"/>
    <mergeCell ref="AF85:AN85"/>
    <mergeCell ref="AO85:AP85"/>
    <mergeCell ref="AQ85:AS85"/>
    <mergeCell ref="AT85:AU85"/>
    <mergeCell ref="A85:B85"/>
    <mergeCell ref="C85:F85"/>
    <mergeCell ref="G85:J85"/>
    <mergeCell ref="K85:O85"/>
    <mergeCell ref="AV85:AW85"/>
    <mergeCell ref="AX88:AY88"/>
    <mergeCell ref="P88:V88"/>
    <mergeCell ref="W88:AE88"/>
    <mergeCell ref="AF87:AN87"/>
    <mergeCell ref="AO87:AP87"/>
    <mergeCell ref="AQ87:AS87"/>
    <mergeCell ref="AT87:AU87"/>
    <mergeCell ref="A87:B87"/>
    <mergeCell ref="C87:F87"/>
    <mergeCell ref="G87:J87"/>
    <mergeCell ref="K87:O87"/>
    <mergeCell ref="AV87:AW87"/>
    <mergeCell ref="AX87:AY87"/>
    <mergeCell ref="P87:V87"/>
    <mergeCell ref="W87:AE87"/>
    <mergeCell ref="AX85:AY85"/>
    <mergeCell ref="P85:V85"/>
    <mergeCell ref="W85:AE85"/>
    <mergeCell ref="AF89:AN89"/>
    <mergeCell ref="AO89:AP89"/>
    <mergeCell ref="AQ89:AS89"/>
    <mergeCell ref="AT89:AU89"/>
    <mergeCell ref="A89:B89"/>
    <mergeCell ref="C89:F89"/>
    <mergeCell ref="G89:J89"/>
    <mergeCell ref="K89:O89"/>
    <mergeCell ref="AV89:AW89"/>
    <mergeCell ref="AX89:AY89"/>
    <mergeCell ref="P89:V89"/>
    <mergeCell ref="W89:AE89"/>
    <mergeCell ref="AF88:AN88"/>
    <mergeCell ref="AO88:AP88"/>
    <mergeCell ref="AQ88:AS88"/>
    <mergeCell ref="AT88:AU88"/>
    <mergeCell ref="A88:B88"/>
    <mergeCell ref="C88:F88"/>
    <mergeCell ref="G88:J88"/>
    <mergeCell ref="K88:O88"/>
    <mergeCell ref="AV88:AW88"/>
    <mergeCell ref="AV90:AW90"/>
    <mergeCell ref="AX90:AY90"/>
    <mergeCell ref="A90:B90"/>
    <mergeCell ref="C90:F90"/>
    <mergeCell ref="G90:J90"/>
    <mergeCell ref="K90:O90"/>
    <mergeCell ref="AF90:AN90"/>
    <mergeCell ref="AO90:AP90"/>
    <mergeCell ref="AQ90:AS90"/>
    <mergeCell ref="AT90:AU90"/>
    <mergeCell ref="P90:V90"/>
    <mergeCell ref="W90:AE90"/>
    <mergeCell ref="AQ92:AS92"/>
    <mergeCell ref="AT92:AU92"/>
    <mergeCell ref="AV92:AW92"/>
    <mergeCell ref="AX92:AY92"/>
    <mergeCell ref="P92:V92"/>
    <mergeCell ref="W92:AE92"/>
    <mergeCell ref="AF92:AN92"/>
    <mergeCell ref="AO92:AP92"/>
    <mergeCell ref="A92:B92"/>
    <mergeCell ref="C92:F92"/>
    <mergeCell ref="G92:J92"/>
    <mergeCell ref="K92:O92"/>
    <mergeCell ref="AQ91:AS91"/>
    <mergeCell ref="AT91:AU91"/>
    <mergeCell ref="AV91:AW91"/>
    <mergeCell ref="AX91:AY91"/>
    <mergeCell ref="A91:B91"/>
    <mergeCell ref="C91:F91"/>
    <mergeCell ref="G91:J91"/>
    <mergeCell ref="K91:O91"/>
    <mergeCell ref="P91:V91"/>
    <mergeCell ref="W91:AE91"/>
    <mergeCell ref="AF91:AN91"/>
    <mergeCell ref="AO91:AP91"/>
    <mergeCell ref="AQ94:AS94"/>
    <mergeCell ref="AT94:AU94"/>
    <mergeCell ref="AV94:AW94"/>
    <mergeCell ref="AX94:AY94"/>
    <mergeCell ref="P94:V94"/>
    <mergeCell ref="W94:AE94"/>
    <mergeCell ref="AF94:AN94"/>
    <mergeCell ref="AO94:AP94"/>
    <mergeCell ref="A94:B94"/>
    <mergeCell ref="C94:F94"/>
    <mergeCell ref="G94:J94"/>
    <mergeCell ref="K94:O94"/>
    <mergeCell ref="AF93:AN93"/>
    <mergeCell ref="AO93:AP93"/>
    <mergeCell ref="AQ93:AS93"/>
    <mergeCell ref="AT93:AU93"/>
    <mergeCell ref="A93:B93"/>
    <mergeCell ref="C93:F93"/>
    <mergeCell ref="G93:J93"/>
    <mergeCell ref="K93:O93"/>
    <mergeCell ref="P93:V93"/>
    <mergeCell ref="W93:AE93"/>
    <mergeCell ref="AV93:AW93"/>
    <mergeCell ref="AX93:AY93"/>
    <mergeCell ref="BF31:BG31"/>
    <mergeCell ref="AZ44:BC44"/>
    <mergeCell ref="BD44:BE44"/>
    <mergeCell ref="BF44:BG44"/>
    <mergeCell ref="AZ45:BC45"/>
    <mergeCell ref="BD45:BE45"/>
    <mergeCell ref="BF45:BG45"/>
    <mergeCell ref="AZ42:BC42"/>
    <mergeCell ref="BD42:BE42"/>
    <mergeCell ref="BF42:BG42"/>
    <mergeCell ref="AZ43:BC43"/>
    <mergeCell ref="BD43:BE43"/>
    <mergeCell ref="BF43:BG43"/>
    <mergeCell ref="AZ40:BC40"/>
    <mergeCell ref="BD40:BE40"/>
    <mergeCell ref="BF40:BG40"/>
    <mergeCell ref="AZ41:BC41"/>
    <mergeCell ref="BD41:BE41"/>
    <mergeCell ref="BF41:BG41"/>
    <mergeCell ref="AZ28:BC28"/>
    <mergeCell ref="BD28:BE28"/>
    <mergeCell ref="BF28:BG28"/>
    <mergeCell ref="AZ29:BC29"/>
    <mergeCell ref="BD29:BE29"/>
    <mergeCell ref="BF29:BG29"/>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4:BC34"/>
    <mergeCell ref="BD34:BE34"/>
    <mergeCell ref="BF34:BG34"/>
    <mergeCell ref="AZ35:BC35"/>
    <mergeCell ref="BD35:BE35"/>
    <mergeCell ref="BF35:BG35"/>
    <mergeCell ref="AZ33:BC33"/>
    <mergeCell ref="BD33:BE33"/>
    <mergeCell ref="BF33:BG33"/>
    <mergeCell ref="AZ30:BC30"/>
    <mergeCell ref="BD30:BE30"/>
    <mergeCell ref="BF30:BG30"/>
    <mergeCell ref="AZ31:BC31"/>
    <mergeCell ref="BD31:BE31"/>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46:BC46"/>
    <mergeCell ref="BD46:BE46"/>
    <mergeCell ref="BF46:BG46"/>
    <mergeCell ref="AZ47:BC47"/>
    <mergeCell ref="BD47:BE47"/>
    <mergeCell ref="BF47:BG47"/>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52:BC52"/>
    <mergeCell ref="BD52:BE52"/>
    <mergeCell ref="BF52:BG52"/>
    <mergeCell ref="AZ53:BC53"/>
    <mergeCell ref="BD53:BE53"/>
    <mergeCell ref="BF53:BG53"/>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58:BC58"/>
    <mergeCell ref="BD58:BE58"/>
    <mergeCell ref="BF58:BG58"/>
    <mergeCell ref="AZ59:BC59"/>
    <mergeCell ref="BD59:BE59"/>
    <mergeCell ref="BF59:BG59"/>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64:BC64"/>
    <mergeCell ref="BD64:BE64"/>
    <mergeCell ref="BF64:BG64"/>
    <mergeCell ref="AZ65:BC65"/>
    <mergeCell ref="BD65:BE65"/>
    <mergeCell ref="BF65:BG65"/>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70:BC70"/>
    <mergeCell ref="BD70:BE70"/>
    <mergeCell ref="BF70:BG70"/>
    <mergeCell ref="AZ71:BC71"/>
    <mergeCell ref="BD71:BE71"/>
    <mergeCell ref="BF71:BG71"/>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76:BC76"/>
    <mergeCell ref="BD76:BE76"/>
    <mergeCell ref="BF76:BG76"/>
    <mergeCell ref="AZ77:BC77"/>
    <mergeCell ref="BD77:BE77"/>
    <mergeCell ref="BF77:BG77"/>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82:BC82"/>
    <mergeCell ref="BD82:BE82"/>
    <mergeCell ref="BF82:BG82"/>
    <mergeCell ref="AZ83:BC83"/>
    <mergeCell ref="BD83:BE83"/>
    <mergeCell ref="BF83:BG83"/>
    <mergeCell ref="AZ94:BC94"/>
    <mergeCell ref="BD94:BE94"/>
    <mergeCell ref="BF94:BG94"/>
    <mergeCell ref="AZ92:BC92"/>
    <mergeCell ref="BD92:BE92"/>
    <mergeCell ref="BF92:BG92"/>
    <mergeCell ref="AZ93:BC93"/>
    <mergeCell ref="BD93:BE93"/>
    <mergeCell ref="BF93:BG93"/>
    <mergeCell ref="AZ90:BC90"/>
    <mergeCell ref="BD90:BE90"/>
    <mergeCell ref="BF90:BG90"/>
    <mergeCell ref="AZ91:BC91"/>
    <mergeCell ref="BD91:BE91"/>
    <mergeCell ref="BF91:BG91"/>
    <mergeCell ref="AZ88:BC88"/>
    <mergeCell ref="BD88:BE88"/>
    <mergeCell ref="BF88:BG88"/>
    <mergeCell ref="AZ89:BC89"/>
    <mergeCell ref="BD89:BE89"/>
    <mergeCell ref="BF89:BG89"/>
  </mergeCells>
  <phoneticPr fontId="3"/>
  <conditionalFormatting sqref="BF25:BG94">
    <cfRule type="cellIs" dxfId="0" priority="1" operator="lessThanOrEqual">
      <formula>5</formula>
    </cfRule>
  </conditionalFormatting>
  <pageMargins left="0.61" right="0.59" top="0.36" bottom="1" header="0.14000000000000001" footer="0.51200000000000001"/>
  <pageSetup paperSize="9" scale="89"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123"/>
  <sheetViews>
    <sheetView topLeftCell="D11" zoomScale="80" zoomScaleNormal="80" workbookViewId="0">
      <selection activeCell="AZ24" sqref="AZ24:BA24"/>
    </sheetView>
  </sheetViews>
  <sheetFormatPr defaultColWidth="13" defaultRowHeight="13.5"/>
  <cols>
    <col min="1" max="51" width="2.375" style="40" customWidth="1"/>
    <col min="52" max="78" width="3.125" style="47" customWidth="1"/>
    <col min="79" max="79" width="2.375" customWidth="1"/>
    <col min="80" max="82" width="3.125" customWidth="1"/>
    <col min="83" max="83" width="2.375" style="40" customWidth="1"/>
    <col min="84" max="16384" width="13" style="40"/>
  </cols>
  <sheetData>
    <row r="1" spans="1:79" ht="18.75">
      <c r="A1" s="38" t="s">
        <v>441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
    </row>
    <row r="2" spans="1:7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4"/>
    </row>
    <row r="3" spans="1:79" ht="45.75" customHeight="1">
      <c r="A3" s="600" t="s">
        <v>15</v>
      </c>
      <c r="B3" s="601"/>
      <c r="C3" s="601"/>
      <c r="D3" s="601"/>
      <c r="E3" s="602"/>
      <c r="F3" s="603" t="str">
        <f>入力シート!F3</f>
        <v>日本アーティスティックスイミング
チャレンジカップ2022</v>
      </c>
      <c r="G3" s="604"/>
      <c r="H3" s="604"/>
      <c r="I3" s="604"/>
      <c r="J3" s="604"/>
      <c r="K3" s="604"/>
      <c r="L3" s="604"/>
      <c r="M3" s="604"/>
      <c r="N3" s="604"/>
      <c r="O3" s="604"/>
      <c r="P3" s="604"/>
      <c r="Q3" s="604"/>
      <c r="R3" s="604"/>
      <c r="S3" s="604"/>
      <c r="T3" s="604"/>
      <c r="U3" s="604"/>
      <c r="V3" s="604"/>
      <c r="W3" s="605"/>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4"/>
    </row>
    <row r="4" spans="1:79">
      <c r="A4" s="606" t="s">
        <v>16</v>
      </c>
      <c r="B4" s="607"/>
      <c r="C4" s="607"/>
      <c r="D4" s="607"/>
      <c r="E4" s="608"/>
      <c r="F4" s="622" t="str">
        <f>入力シート!F4</f>
        <v>2022年8月9日（火）-12（金）</v>
      </c>
      <c r="G4" s="610"/>
      <c r="H4" s="610"/>
      <c r="I4" s="610"/>
      <c r="J4" s="610"/>
      <c r="K4" s="610"/>
      <c r="L4" s="610"/>
      <c r="M4" s="610"/>
      <c r="N4" s="610"/>
      <c r="O4" s="610"/>
      <c r="P4" s="610"/>
      <c r="Q4" s="610"/>
      <c r="R4" s="610"/>
      <c r="S4" s="610"/>
      <c r="T4" s="610"/>
      <c r="U4" s="610"/>
      <c r="V4" s="610"/>
      <c r="W4" s="611"/>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4"/>
    </row>
    <row r="5" spans="1:79">
      <c r="A5" s="597" t="s">
        <v>17</v>
      </c>
      <c r="B5" s="598"/>
      <c r="C5" s="598"/>
      <c r="D5" s="598"/>
      <c r="E5" s="599"/>
      <c r="F5" s="622" t="str">
        <f>入力シート!F5</f>
        <v>東京辰巳国際水泳場</v>
      </c>
      <c r="G5" s="610"/>
      <c r="H5" s="610"/>
      <c r="I5" s="610"/>
      <c r="J5" s="610"/>
      <c r="K5" s="610"/>
      <c r="L5" s="610"/>
      <c r="M5" s="610"/>
      <c r="N5" s="610"/>
      <c r="O5" s="610"/>
      <c r="P5" s="610"/>
      <c r="Q5" s="610"/>
      <c r="R5" s="610"/>
      <c r="S5" s="610"/>
      <c r="T5" s="610"/>
      <c r="U5" s="610"/>
      <c r="V5" s="610"/>
      <c r="W5" s="611"/>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4"/>
    </row>
    <row r="6" spans="1:79">
      <c r="A6" s="623" t="s">
        <v>33</v>
      </c>
      <c r="B6" s="624"/>
      <c r="C6" s="624"/>
      <c r="D6" s="624"/>
      <c r="E6" s="625"/>
      <c r="F6" s="616">
        <f>入力シート!F20</f>
        <v>0</v>
      </c>
      <c r="G6" s="617"/>
      <c r="H6" s="617"/>
      <c r="I6" s="617"/>
      <c r="J6" s="617"/>
      <c r="K6" s="617"/>
      <c r="L6" s="617"/>
      <c r="M6" s="617"/>
      <c r="N6" s="617"/>
      <c r="O6" s="617"/>
      <c r="P6" s="617"/>
      <c r="Q6" s="617"/>
      <c r="R6" s="617"/>
      <c r="S6" s="617"/>
      <c r="T6" s="617"/>
      <c r="U6" s="617"/>
      <c r="V6" s="617"/>
      <c r="W6" s="61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4"/>
    </row>
    <row r="7" spans="1:79">
      <c r="A7" s="613" t="s">
        <v>21</v>
      </c>
      <c r="B7" s="614"/>
      <c r="C7" s="614"/>
      <c r="D7" s="614"/>
      <c r="E7" s="615"/>
      <c r="F7" s="616">
        <f>入力シート!F6</f>
        <v>0</v>
      </c>
      <c r="G7" s="617"/>
      <c r="H7" s="617"/>
      <c r="I7" s="617"/>
      <c r="J7" s="617"/>
      <c r="K7" s="617"/>
      <c r="L7" s="617"/>
      <c r="M7" s="617"/>
      <c r="N7" s="617"/>
      <c r="O7" s="617"/>
      <c r="P7" s="617"/>
      <c r="Q7" s="617"/>
      <c r="R7" s="617"/>
      <c r="S7" s="617"/>
      <c r="T7" s="617"/>
      <c r="U7" s="617"/>
      <c r="V7" s="617"/>
      <c r="W7" s="61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4"/>
    </row>
    <row r="8" spans="1:79">
      <c r="A8" s="613" t="s">
        <v>255</v>
      </c>
      <c r="B8" s="614"/>
      <c r="C8" s="614"/>
      <c r="D8" s="614"/>
      <c r="E8" s="615"/>
      <c r="F8" s="616">
        <f>入力シート!F7</f>
        <v>0</v>
      </c>
      <c r="G8" s="617"/>
      <c r="H8" s="617"/>
      <c r="I8" s="617"/>
      <c r="J8" s="617"/>
      <c r="K8" s="617"/>
      <c r="L8" s="617"/>
      <c r="M8" s="617"/>
      <c r="N8" s="617"/>
      <c r="O8" s="617"/>
      <c r="P8" s="617"/>
      <c r="Q8" s="617"/>
      <c r="R8" s="617"/>
      <c r="S8" s="617"/>
      <c r="T8" s="617"/>
      <c r="U8" s="617"/>
      <c r="V8" s="617"/>
      <c r="W8" s="61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4"/>
    </row>
    <row r="9" spans="1:79">
      <c r="A9" s="606" t="s">
        <v>22</v>
      </c>
      <c r="B9" s="607"/>
      <c r="C9" s="607"/>
      <c r="D9" s="607"/>
      <c r="E9" s="608"/>
      <c r="F9" s="616">
        <f>入力シート!F8</f>
        <v>0</v>
      </c>
      <c r="G9" s="617"/>
      <c r="H9" s="617"/>
      <c r="I9" s="617"/>
      <c r="J9" s="617"/>
      <c r="K9" s="617"/>
      <c r="L9" s="617"/>
      <c r="M9" s="617"/>
      <c r="N9" s="617"/>
      <c r="O9" s="617"/>
      <c r="P9" s="617"/>
      <c r="Q9" s="617"/>
      <c r="R9" s="617"/>
      <c r="S9" s="617"/>
      <c r="T9" s="617"/>
      <c r="U9" s="617"/>
      <c r="V9" s="617"/>
      <c r="W9" s="61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
    </row>
    <row r="10" spans="1:79">
      <c r="A10" s="612" t="s">
        <v>256</v>
      </c>
      <c r="B10" s="607"/>
      <c r="C10" s="607"/>
      <c r="D10" s="607"/>
      <c r="E10" s="608"/>
      <c r="F10" s="289">
        <f>入力シート!F9</f>
        <v>0</v>
      </c>
      <c r="G10" s="290"/>
      <c r="H10" s="290"/>
      <c r="I10" s="290"/>
      <c r="J10" s="290"/>
      <c r="K10" s="290"/>
      <c r="L10" s="290"/>
      <c r="M10" s="290"/>
      <c r="N10" s="291"/>
      <c r="O10" s="643" t="s">
        <v>257</v>
      </c>
      <c r="P10" s="644"/>
      <c r="Q10" s="645"/>
      <c r="R10" s="569">
        <f>入力シート!R9</f>
        <v>0</v>
      </c>
      <c r="S10" s="570"/>
      <c r="T10" s="570"/>
      <c r="U10" s="570"/>
      <c r="V10" s="570"/>
      <c r="W10" s="646"/>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4"/>
    </row>
    <row r="11" spans="1:79">
      <c r="A11" s="647" t="s">
        <v>24</v>
      </c>
      <c r="B11" s="648"/>
      <c r="C11" s="648"/>
      <c r="D11" s="648"/>
      <c r="E11" s="649"/>
      <c r="F11" s="616">
        <f>入力シート!F10</f>
        <v>0</v>
      </c>
      <c r="G11" s="617"/>
      <c r="H11" s="617"/>
      <c r="I11" s="617"/>
      <c r="J11" s="617"/>
      <c r="K11" s="617"/>
      <c r="L11" s="617"/>
      <c r="M11" s="617"/>
      <c r="N11" s="617"/>
      <c r="O11" s="617"/>
      <c r="P11" s="617"/>
      <c r="Q11" s="617"/>
      <c r="R11" s="617"/>
      <c r="S11" s="617"/>
      <c r="T11" s="617"/>
      <c r="U11" s="617"/>
      <c r="V11" s="617"/>
      <c r="W11" s="61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4"/>
    </row>
    <row r="12" spans="1:79">
      <c r="A12" s="606" t="s">
        <v>25</v>
      </c>
      <c r="B12" s="607"/>
      <c r="C12" s="607"/>
      <c r="D12" s="607"/>
      <c r="E12" s="608"/>
      <c r="F12" s="616">
        <f>入力シート!F11</f>
        <v>0</v>
      </c>
      <c r="G12" s="617"/>
      <c r="H12" s="617"/>
      <c r="I12" s="617"/>
      <c r="J12" s="617"/>
      <c r="K12" s="617"/>
      <c r="L12" s="617"/>
      <c r="M12" s="617"/>
      <c r="N12" s="617"/>
      <c r="O12" s="617"/>
      <c r="P12" s="617"/>
      <c r="Q12" s="617"/>
      <c r="R12" s="617"/>
      <c r="S12" s="617"/>
      <c r="T12" s="617"/>
      <c r="U12" s="617"/>
      <c r="V12" s="617"/>
      <c r="W12" s="61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
    </row>
    <row r="13" spans="1:79">
      <c r="A13" s="606" t="s">
        <v>26</v>
      </c>
      <c r="B13" s="607"/>
      <c r="C13" s="607"/>
      <c r="D13" s="607"/>
      <c r="E13" s="608"/>
      <c r="F13" s="616">
        <f>入力シート!F12</f>
        <v>0</v>
      </c>
      <c r="G13" s="617"/>
      <c r="H13" s="617"/>
      <c r="I13" s="617"/>
      <c r="J13" s="617"/>
      <c r="K13" s="617"/>
      <c r="L13" s="617"/>
      <c r="M13" s="617"/>
      <c r="N13" s="617"/>
      <c r="O13" s="617"/>
      <c r="P13" s="617"/>
      <c r="Q13" s="617"/>
      <c r="R13" s="617"/>
      <c r="S13" s="617"/>
      <c r="T13" s="617"/>
      <c r="U13" s="617"/>
      <c r="V13" s="617"/>
      <c r="W13" s="61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4"/>
    </row>
    <row r="14" spans="1:79">
      <c r="A14" s="606" t="s">
        <v>27</v>
      </c>
      <c r="B14" s="607"/>
      <c r="C14" s="607"/>
      <c r="D14" s="607"/>
      <c r="E14" s="608"/>
      <c r="F14" s="616">
        <f>入力シート!F13</f>
        <v>0</v>
      </c>
      <c r="G14" s="617"/>
      <c r="H14" s="617"/>
      <c r="I14" s="617"/>
      <c r="J14" s="617"/>
      <c r="K14" s="617"/>
      <c r="L14" s="617"/>
      <c r="M14" s="617"/>
      <c r="N14" s="617"/>
      <c r="O14" s="617"/>
      <c r="P14" s="617"/>
      <c r="Q14" s="617"/>
      <c r="R14" s="617"/>
      <c r="S14" s="617"/>
      <c r="T14" s="617"/>
      <c r="U14" s="617"/>
      <c r="V14" s="617"/>
      <c r="W14" s="61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
    </row>
    <row r="15" spans="1:79">
      <c r="A15" s="606" t="s">
        <v>28</v>
      </c>
      <c r="B15" s="607"/>
      <c r="C15" s="607"/>
      <c r="D15" s="607"/>
      <c r="E15" s="608"/>
      <c r="F15" s="616">
        <f>入力シート!F14</f>
        <v>0</v>
      </c>
      <c r="G15" s="617"/>
      <c r="H15" s="617"/>
      <c r="I15" s="617"/>
      <c r="J15" s="617"/>
      <c r="K15" s="617"/>
      <c r="L15" s="617"/>
      <c r="M15" s="617"/>
      <c r="N15" s="617"/>
      <c r="O15" s="617"/>
      <c r="P15" s="617"/>
      <c r="Q15" s="617"/>
      <c r="R15" s="617"/>
      <c r="S15" s="617"/>
      <c r="T15" s="617"/>
      <c r="U15" s="617"/>
      <c r="V15" s="617"/>
      <c r="W15" s="61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4"/>
    </row>
    <row r="16" spans="1:79">
      <c r="A16" s="606" t="s">
        <v>29</v>
      </c>
      <c r="B16" s="607"/>
      <c r="C16" s="607"/>
      <c r="D16" s="607"/>
      <c r="E16" s="608"/>
      <c r="F16" s="616">
        <f>入力シート!F15</f>
        <v>0</v>
      </c>
      <c r="G16" s="617"/>
      <c r="H16" s="617"/>
      <c r="I16" s="617"/>
      <c r="J16" s="617"/>
      <c r="K16" s="617"/>
      <c r="L16" s="617"/>
      <c r="M16" s="617"/>
      <c r="N16" s="617"/>
      <c r="O16" s="617"/>
      <c r="P16" s="617"/>
      <c r="Q16" s="617"/>
      <c r="R16" s="617"/>
      <c r="S16" s="617"/>
      <c r="T16" s="617"/>
      <c r="U16" s="617"/>
      <c r="V16" s="617"/>
      <c r="W16" s="61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4"/>
    </row>
    <row r="17" spans="1:82">
      <c r="A17" s="606" t="s">
        <v>30</v>
      </c>
      <c r="B17" s="607"/>
      <c r="C17" s="607"/>
      <c r="D17" s="607"/>
      <c r="E17" s="608"/>
      <c r="F17" s="616">
        <f>入力シート!F16</f>
        <v>0</v>
      </c>
      <c r="G17" s="617"/>
      <c r="H17" s="617"/>
      <c r="I17" s="617"/>
      <c r="J17" s="617"/>
      <c r="K17" s="617"/>
      <c r="L17" s="617"/>
      <c r="M17" s="617"/>
      <c r="N17" s="617"/>
      <c r="O17" s="617"/>
      <c r="P17" s="617"/>
      <c r="Q17" s="617"/>
      <c r="R17" s="617"/>
      <c r="S17" s="617"/>
      <c r="T17" s="617"/>
      <c r="U17" s="617"/>
      <c r="V17" s="617"/>
      <c r="W17" s="61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4"/>
    </row>
    <row r="18" spans="1:82">
      <c r="A18" s="606" t="s">
        <v>31</v>
      </c>
      <c r="B18" s="607"/>
      <c r="C18" s="607"/>
      <c r="D18" s="607"/>
      <c r="E18" s="608"/>
      <c r="F18" s="616">
        <f>入力シート!F17</f>
        <v>0</v>
      </c>
      <c r="G18" s="617"/>
      <c r="H18" s="617"/>
      <c r="I18" s="617"/>
      <c r="J18" s="617"/>
      <c r="K18" s="617"/>
      <c r="L18" s="617"/>
      <c r="M18" s="617"/>
      <c r="N18" s="617"/>
      <c r="O18" s="617"/>
      <c r="P18" s="617"/>
      <c r="Q18" s="617"/>
      <c r="R18" s="617"/>
      <c r="S18" s="617"/>
      <c r="T18" s="617"/>
      <c r="U18" s="617"/>
      <c r="V18" s="617"/>
      <c r="W18" s="61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4"/>
    </row>
    <row r="19" spans="1:82" ht="14.25" thickBot="1">
      <c r="A19" s="685" t="s">
        <v>32</v>
      </c>
      <c r="B19" s="686"/>
      <c r="C19" s="686"/>
      <c r="D19" s="686"/>
      <c r="E19" s="687"/>
      <c r="F19" s="653">
        <f>入力シート!F18</f>
        <v>0</v>
      </c>
      <c r="G19" s="654"/>
      <c r="H19" s="654"/>
      <c r="I19" s="654"/>
      <c r="J19" s="654"/>
      <c r="K19" s="654"/>
      <c r="L19" s="654"/>
      <c r="M19" s="654"/>
      <c r="N19" s="654"/>
      <c r="O19" s="654"/>
      <c r="P19" s="654"/>
      <c r="Q19" s="654"/>
      <c r="R19" s="654"/>
      <c r="S19" s="654"/>
      <c r="T19" s="654"/>
      <c r="U19" s="654"/>
      <c r="V19" s="654"/>
      <c r="W19" s="6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4"/>
    </row>
    <row r="20" spans="1:82" ht="14.2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46" t="s">
        <v>368</v>
      </c>
      <c r="BA20" s="46"/>
      <c r="BB20" s="46"/>
      <c r="BC20" s="46"/>
      <c r="BD20" s="46"/>
      <c r="BE20" s="46"/>
      <c r="BF20" s="46"/>
      <c r="BG20" s="46"/>
      <c r="BH20" s="46" t="s">
        <v>490</v>
      </c>
      <c r="BI20" s="46"/>
      <c r="BJ20" s="46"/>
      <c r="BK20" s="46"/>
      <c r="BL20" s="46"/>
      <c r="BM20" s="46"/>
      <c r="BN20" s="46"/>
      <c r="BO20" s="46"/>
      <c r="BP20" s="46"/>
      <c r="BQ20" s="46"/>
      <c r="BR20" s="46"/>
      <c r="BS20" s="46"/>
      <c r="BT20" s="46"/>
      <c r="BU20" s="46"/>
      <c r="BV20" s="46"/>
      <c r="BW20" s="46"/>
      <c r="BX20" s="46"/>
      <c r="BY20" s="46"/>
      <c r="BZ20" s="46"/>
      <c r="CA20" s="46"/>
      <c r="CB20" s="46"/>
      <c r="CC20" s="46"/>
      <c r="CD20" s="107" t="s">
        <v>369</v>
      </c>
    </row>
    <row r="21" spans="1:82">
      <c r="A21" s="626" t="s">
        <v>35</v>
      </c>
      <c r="B21" s="601"/>
      <c r="C21" s="656" t="s">
        <v>36</v>
      </c>
      <c r="D21" s="601"/>
      <c r="E21" s="601"/>
      <c r="F21" s="601"/>
      <c r="G21" s="656" t="s">
        <v>37</v>
      </c>
      <c r="H21" s="601"/>
      <c r="I21" s="601"/>
      <c r="J21" s="601"/>
      <c r="K21" s="659" t="s">
        <v>38</v>
      </c>
      <c r="L21" s="601"/>
      <c r="M21" s="601"/>
      <c r="N21" s="601"/>
      <c r="O21" s="601"/>
      <c r="P21" s="656" t="s">
        <v>39</v>
      </c>
      <c r="Q21" s="656"/>
      <c r="R21" s="656"/>
      <c r="S21" s="656"/>
      <c r="T21" s="656"/>
      <c r="U21" s="656"/>
      <c r="V21" s="656"/>
      <c r="W21" s="857" t="s">
        <v>465</v>
      </c>
      <c r="X21" s="833"/>
      <c r="Y21" s="833"/>
      <c r="Z21" s="833"/>
      <c r="AA21" s="833"/>
      <c r="AB21" s="833"/>
      <c r="AC21" s="833"/>
      <c r="AD21" s="833"/>
      <c r="AE21" s="834"/>
      <c r="AF21" s="656" t="s">
        <v>40</v>
      </c>
      <c r="AG21" s="656"/>
      <c r="AH21" s="656"/>
      <c r="AI21" s="656"/>
      <c r="AJ21" s="656"/>
      <c r="AK21" s="656"/>
      <c r="AL21" s="656"/>
      <c r="AM21" s="656"/>
      <c r="AN21" s="656"/>
      <c r="AO21" s="656" t="s">
        <v>41</v>
      </c>
      <c r="AP21" s="656"/>
      <c r="AQ21" s="656" t="s">
        <v>42</v>
      </c>
      <c r="AR21" s="656"/>
      <c r="AS21" s="656"/>
      <c r="AT21" s="656"/>
      <c r="AU21" s="656"/>
      <c r="AV21" s="656"/>
      <c r="AW21" s="656"/>
      <c r="AX21" s="863" t="s">
        <v>248</v>
      </c>
      <c r="AY21" s="401"/>
      <c r="AZ21" s="298" t="s">
        <v>276</v>
      </c>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300"/>
    </row>
    <row r="22" spans="1:82">
      <c r="A22" s="627"/>
      <c r="B22" s="607"/>
      <c r="C22" s="657"/>
      <c r="D22" s="607"/>
      <c r="E22" s="607"/>
      <c r="F22" s="607"/>
      <c r="G22" s="657"/>
      <c r="H22" s="607"/>
      <c r="I22" s="607"/>
      <c r="J22" s="607"/>
      <c r="K22" s="660"/>
      <c r="L22" s="607"/>
      <c r="M22" s="607"/>
      <c r="N22" s="607"/>
      <c r="O22" s="607"/>
      <c r="P22" s="657"/>
      <c r="Q22" s="657"/>
      <c r="R22" s="657"/>
      <c r="S22" s="657"/>
      <c r="T22" s="657"/>
      <c r="U22" s="657"/>
      <c r="V22" s="657"/>
      <c r="W22" s="858"/>
      <c r="X22" s="859"/>
      <c r="Y22" s="859"/>
      <c r="Z22" s="859"/>
      <c r="AA22" s="859"/>
      <c r="AB22" s="859"/>
      <c r="AC22" s="859"/>
      <c r="AD22" s="859"/>
      <c r="AE22" s="860"/>
      <c r="AF22" s="657"/>
      <c r="AG22" s="657"/>
      <c r="AH22" s="657"/>
      <c r="AI22" s="657"/>
      <c r="AJ22" s="657"/>
      <c r="AK22" s="657"/>
      <c r="AL22" s="657"/>
      <c r="AM22" s="657"/>
      <c r="AN22" s="657"/>
      <c r="AO22" s="657"/>
      <c r="AP22" s="657"/>
      <c r="AQ22" s="657" t="s">
        <v>43</v>
      </c>
      <c r="AR22" s="657"/>
      <c r="AS22" s="657"/>
      <c r="AT22" s="657" t="s">
        <v>44</v>
      </c>
      <c r="AU22" s="657"/>
      <c r="AV22" s="657" t="s">
        <v>45</v>
      </c>
      <c r="AW22" s="657"/>
      <c r="AX22" s="657"/>
      <c r="AY22" s="344"/>
      <c r="AZ22" s="301" t="s">
        <v>311</v>
      </c>
      <c r="BA22" s="302"/>
      <c r="BB22" s="305" t="s">
        <v>278</v>
      </c>
      <c r="BC22" s="305"/>
      <c r="BD22" s="305"/>
      <c r="BE22" s="305"/>
      <c r="BF22" s="305"/>
      <c r="BG22" s="302"/>
      <c r="BH22" s="307" t="s">
        <v>257</v>
      </c>
      <c r="BI22" s="308"/>
      <c r="BJ22" s="307" t="s">
        <v>279</v>
      </c>
      <c r="BK22" s="311"/>
      <c r="BL22" s="311"/>
      <c r="BM22" s="311"/>
      <c r="BN22" s="311"/>
      <c r="BO22" s="311"/>
      <c r="BP22" s="311"/>
      <c r="BQ22" s="311"/>
      <c r="BR22" s="311"/>
      <c r="BS22" s="311"/>
      <c r="BT22" s="311"/>
      <c r="BU22" s="311"/>
      <c r="BV22" s="311"/>
      <c r="BW22" s="311"/>
      <c r="BX22" s="311"/>
      <c r="BY22" s="308"/>
      <c r="BZ22" s="311" t="s">
        <v>255</v>
      </c>
      <c r="CA22" s="311"/>
      <c r="CB22" s="311"/>
      <c r="CC22" s="311"/>
      <c r="CD22" s="313"/>
    </row>
    <row r="23" spans="1:82" ht="14.25" thickBot="1">
      <c r="A23" s="629"/>
      <c r="B23" s="630"/>
      <c r="C23" s="630"/>
      <c r="D23" s="630"/>
      <c r="E23" s="630"/>
      <c r="F23" s="630"/>
      <c r="G23" s="630"/>
      <c r="H23" s="630"/>
      <c r="I23" s="630"/>
      <c r="J23" s="630"/>
      <c r="K23" s="630"/>
      <c r="L23" s="630"/>
      <c r="M23" s="630"/>
      <c r="N23" s="630"/>
      <c r="O23" s="630"/>
      <c r="P23" s="350"/>
      <c r="Q23" s="350"/>
      <c r="R23" s="350"/>
      <c r="S23" s="350"/>
      <c r="T23" s="350"/>
      <c r="U23" s="350"/>
      <c r="V23" s="350"/>
      <c r="W23" s="840"/>
      <c r="X23" s="843"/>
      <c r="Y23" s="843"/>
      <c r="Z23" s="843"/>
      <c r="AA23" s="843"/>
      <c r="AB23" s="843"/>
      <c r="AC23" s="843"/>
      <c r="AD23" s="843"/>
      <c r="AE23" s="841"/>
      <c r="AF23" s="350"/>
      <c r="AG23" s="350"/>
      <c r="AH23" s="350"/>
      <c r="AI23" s="350"/>
      <c r="AJ23" s="350"/>
      <c r="AK23" s="350"/>
      <c r="AL23" s="350"/>
      <c r="AM23" s="350"/>
      <c r="AN23" s="350"/>
      <c r="AO23" s="350"/>
      <c r="AP23" s="350"/>
      <c r="AQ23" s="350"/>
      <c r="AR23" s="350"/>
      <c r="AS23" s="350"/>
      <c r="AT23" s="350"/>
      <c r="AU23" s="350"/>
      <c r="AV23" s="350"/>
      <c r="AW23" s="350"/>
      <c r="AX23" s="350"/>
      <c r="AY23" s="819"/>
      <c r="AZ23" s="303"/>
      <c r="BA23" s="304"/>
      <c r="BB23" s="306"/>
      <c r="BC23" s="306"/>
      <c r="BD23" s="306"/>
      <c r="BE23" s="306"/>
      <c r="BF23" s="306"/>
      <c r="BG23" s="304"/>
      <c r="BH23" s="309"/>
      <c r="BI23" s="310"/>
      <c r="BJ23" s="309"/>
      <c r="BK23" s="312"/>
      <c r="BL23" s="312"/>
      <c r="BM23" s="312"/>
      <c r="BN23" s="312"/>
      <c r="BO23" s="312"/>
      <c r="BP23" s="312"/>
      <c r="BQ23" s="312"/>
      <c r="BR23" s="312"/>
      <c r="BS23" s="312"/>
      <c r="BT23" s="312"/>
      <c r="BU23" s="312"/>
      <c r="BV23" s="312"/>
      <c r="BW23" s="312"/>
      <c r="BX23" s="312"/>
      <c r="BY23" s="310"/>
      <c r="BZ23" s="312"/>
      <c r="CA23" s="312"/>
      <c r="CB23" s="312"/>
      <c r="CC23" s="312"/>
      <c r="CD23" s="314"/>
    </row>
    <row r="24" spans="1:82" ht="14.25" thickTop="1">
      <c r="A24" s="631">
        <v>1</v>
      </c>
      <c r="B24" s="632"/>
      <c r="C24" s="636">
        <f>入力シート!C27</f>
        <v>0</v>
      </c>
      <c r="D24" s="637"/>
      <c r="E24" s="637"/>
      <c r="F24" s="637"/>
      <c r="G24" s="638">
        <f>入力シート!G27</f>
        <v>0</v>
      </c>
      <c r="H24" s="637"/>
      <c r="I24" s="637"/>
      <c r="J24" s="637"/>
      <c r="K24" s="638">
        <f>入力シート!K27</f>
        <v>0</v>
      </c>
      <c r="L24" s="637"/>
      <c r="M24" s="637"/>
      <c r="N24" s="637"/>
      <c r="O24" s="639"/>
      <c r="P24" s="640">
        <f>入力シート!P27</f>
        <v>0</v>
      </c>
      <c r="Q24" s="634"/>
      <c r="R24" s="634"/>
      <c r="S24" s="634"/>
      <c r="T24" s="634"/>
      <c r="U24" s="634"/>
      <c r="V24" s="634"/>
      <c r="W24" s="633">
        <f>入力シート!W27</f>
        <v>0</v>
      </c>
      <c r="X24" s="634"/>
      <c r="Y24" s="634"/>
      <c r="Z24" s="634"/>
      <c r="AA24" s="634"/>
      <c r="AB24" s="634"/>
      <c r="AC24" s="634"/>
      <c r="AD24" s="634"/>
      <c r="AE24" s="635"/>
      <c r="AF24" s="640">
        <f>入力シート!AF27</f>
        <v>0</v>
      </c>
      <c r="AG24" s="634"/>
      <c r="AH24" s="634"/>
      <c r="AI24" s="634"/>
      <c r="AJ24" s="634"/>
      <c r="AK24" s="634"/>
      <c r="AL24" s="634"/>
      <c r="AM24" s="634"/>
      <c r="AN24" s="663"/>
      <c r="AO24" s="664">
        <f>入力シート!AO27</f>
        <v>0</v>
      </c>
      <c r="AP24" s="639"/>
      <c r="AQ24" s="636">
        <f>入力シート!AQ27</f>
        <v>0</v>
      </c>
      <c r="AR24" s="637"/>
      <c r="AS24" s="637"/>
      <c r="AT24" s="638">
        <f>入力シート!AT27</f>
        <v>0</v>
      </c>
      <c r="AU24" s="637"/>
      <c r="AV24" s="638">
        <f>入力シート!AV27</f>
        <v>0</v>
      </c>
      <c r="AW24" s="639"/>
      <c r="AX24" s="688">
        <f>入力シート!AX27</f>
        <v>0</v>
      </c>
      <c r="AY24" s="861"/>
      <c r="AZ24" s="330"/>
      <c r="BA24" s="331"/>
      <c r="BB24" s="209"/>
      <c r="BC24" s="209"/>
      <c r="BD24" s="209"/>
      <c r="BE24" s="209"/>
      <c r="BF24" s="209"/>
      <c r="BG24" s="331"/>
      <c r="BH24" s="332"/>
      <c r="BI24" s="333"/>
      <c r="BJ24" s="332"/>
      <c r="BK24" s="334"/>
      <c r="BL24" s="334"/>
      <c r="BM24" s="334"/>
      <c r="BN24" s="334"/>
      <c r="BO24" s="334"/>
      <c r="BP24" s="334"/>
      <c r="BQ24" s="334"/>
      <c r="BR24" s="334"/>
      <c r="BS24" s="334"/>
      <c r="BT24" s="334"/>
      <c r="BU24" s="334"/>
      <c r="BV24" s="334"/>
      <c r="BW24" s="334"/>
      <c r="BX24" s="334"/>
      <c r="BY24" s="333"/>
      <c r="BZ24" s="334"/>
      <c r="CA24" s="335"/>
      <c r="CB24" s="335"/>
      <c r="CC24" s="335"/>
      <c r="CD24" s="212"/>
    </row>
    <row r="25" spans="1:82">
      <c r="A25" s="715">
        <v>2</v>
      </c>
      <c r="B25" s="716"/>
      <c r="C25" s="678">
        <f>入力シート!C28</f>
        <v>0</v>
      </c>
      <c r="D25" s="676"/>
      <c r="E25" s="676"/>
      <c r="F25" s="676"/>
      <c r="G25" s="693">
        <f>入力シート!G28</f>
        <v>0</v>
      </c>
      <c r="H25" s="676"/>
      <c r="I25" s="676"/>
      <c r="J25" s="676"/>
      <c r="K25" s="693">
        <f>入力シート!K28</f>
        <v>0</v>
      </c>
      <c r="L25" s="676"/>
      <c r="M25" s="676"/>
      <c r="N25" s="676"/>
      <c r="O25" s="677"/>
      <c r="P25" s="673">
        <f>入力シート!P28</f>
        <v>0</v>
      </c>
      <c r="Q25" s="674"/>
      <c r="R25" s="674"/>
      <c r="S25" s="674"/>
      <c r="T25" s="674"/>
      <c r="U25" s="674"/>
      <c r="V25" s="674"/>
      <c r="W25" s="670">
        <f>入力シート!W28</f>
        <v>0</v>
      </c>
      <c r="X25" s="671"/>
      <c r="Y25" s="671"/>
      <c r="Z25" s="671"/>
      <c r="AA25" s="671"/>
      <c r="AB25" s="671"/>
      <c r="AC25" s="671"/>
      <c r="AD25" s="671"/>
      <c r="AE25" s="672"/>
      <c r="AF25" s="673">
        <f>入力シート!AF28</f>
        <v>0</v>
      </c>
      <c r="AG25" s="674"/>
      <c r="AH25" s="674"/>
      <c r="AI25" s="674"/>
      <c r="AJ25" s="674"/>
      <c r="AK25" s="674"/>
      <c r="AL25" s="674"/>
      <c r="AM25" s="674"/>
      <c r="AN25" s="675"/>
      <c r="AO25" s="710">
        <f>入力シート!AO28</f>
        <v>0</v>
      </c>
      <c r="AP25" s="677"/>
      <c r="AQ25" s="678">
        <f>入力シート!AQ28</f>
        <v>0</v>
      </c>
      <c r="AR25" s="676"/>
      <c r="AS25" s="676"/>
      <c r="AT25" s="693">
        <f>入力シート!AT28</f>
        <v>0</v>
      </c>
      <c r="AU25" s="676"/>
      <c r="AV25" s="693">
        <f>入力シート!AV28</f>
        <v>0</v>
      </c>
      <c r="AW25" s="677"/>
      <c r="AX25" s="713">
        <f>入力シート!AX28</f>
        <v>0</v>
      </c>
      <c r="AY25" s="862"/>
      <c r="AZ25" s="316"/>
      <c r="BA25" s="317"/>
      <c r="BB25" s="215"/>
      <c r="BC25" s="215"/>
      <c r="BD25" s="215"/>
      <c r="BE25" s="215"/>
      <c r="BF25" s="215"/>
      <c r="BG25" s="317"/>
      <c r="BH25" s="318"/>
      <c r="BI25" s="319"/>
      <c r="BJ25" s="318"/>
      <c r="BK25" s="320"/>
      <c r="BL25" s="320"/>
      <c r="BM25" s="320"/>
      <c r="BN25" s="320"/>
      <c r="BO25" s="320"/>
      <c r="BP25" s="320"/>
      <c r="BQ25" s="320"/>
      <c r="BR25" s="320"/>
      <c r="BS25" s="320"/>
      <c r="BT25" s="320"/>
      <c r="BU25" s="320"/>
      <c r="BV25" s="320"/>
      <c r="BW25" s="320"/>
      <c r="BX25" s="320"/>
      <c r="BY25" s="319"/>
      <c r="BZ25" s="320"/>
      <c r="CA25" s="321"/>
      <c r="CB25" s="321"/>
      <c r="CC25" s="321"/>
      <c r="CD25" s="322"/>
    </row>
    <row r="26" spans="1:82">
      <c r="A26" s="715">
        <v>3</v>
      </c>
      <c r="B26" s="716"/>
      <c r="C26" s="678">
        <f>入力シート!C29</f>
        <v>0</v>
      </c>
      <c r="D26" s="676"/>
      <c r="E26" s="676"/>
      <c r="F26" s="676"/>
      <c r="G26" s="693">
        <f>入力シート!G29</f>
        <v>0</v>
      </c>
      <c r="H26" s="676"/>
      <c r="I26" s="676"/>
      <c r="J26" s="676"/>
      <c r="K26" s="693">
        <f>入力シート!K29</f>
        <v>0</v>
      </c>
      <c r="L26" s="676"/>
      <c r="M26" s="676"/>
      <c r="N26" s="676"/>
      <c r="O26" s="677"/>
      <c r="P26" s="673">
        <f>入力シート!P29</f>
        <v>0</v>
      </c>
      <c r="Q26" s="674"/>
      <c r="R26" s="674"/>
      <c r="S26" s="674"/>
      <c r="T26" s="674"/>
      <c r="U26" s="674"/>
      <c r="V26" s="674"/>
      <c r="W26" s="670">
        <f>入力シート!W29</f>
        <v>0</v>
      </c>
      <c r="X26" s="671"/>
      <c r="Y26" s="671"/>
      <c r="Z26" s="671"/>
      <c r="AA26" s="671"/>
      <c r="AB26" s="671"/>
      <c r="AC26" s="671"/>
      <c r="AD26" s="671"/>
      <c r="AE26" s="672"/>
      <c r="AF26" s="673">
        <f>入力シート!AF29</f>
        <v>0</v>
      </c>
      <c r="AG26" s="674"/>
      <c r="AH26" s="674"/>
      <c r="AI26" s="674"/>
      <c r="AJ26" s="674"/>
      <c r="AK26" s="674"/>
      <c r="AL26" s="674"/>
      <c r="AM26" s="674"/>
      <c r="AN26" s="675"/>
      <c r="AO26" s="710">
        <f>入力シート!AO29</f>
        <v>0</v>
      </c>
      <c r="AP26" s="677"/>
      <c r="AQ26" s="678">
        <f>入力シート!AQ29</f>
        <v>0</v>
      </c>
      <c r="AR26" s="676"/>
      <c r="AS26" s="676"/>
      <c r="AT26" s="693">
        <f>入力シート!AT29</f>
        <v>0</v>
      </c>
      <c r="AU26" s="676"/>
      <c r="AV26" s="693">
        <f>入力シート!AV29</f>
        <v>0</v>
      </c>
      <c r="AW26" s="677"/>
      <c r="AX26" s="713">
        <f>入力シート!AX29</f>
        <v>0</v>
      </c>
      <c r="AY26" s="862"/>
      <c r="AZ26" s="316"/>
      <c r="BA26" s="317"/>
      <c r="BB26" s="215"/>
      <c r="BC26" s="215"/>
      <c r="BD26" s="215"/>
      <c r="BE26" s="215"/>
      <c r="BF26" s="215"/>
      <c r="BG26" s="317"/>
      <c r="BH26" s="318"/>
      <c r="BI26" s="319"/>
      <c r="BJ26" s="318"/>
      <c r="BK26" s="320"/>
      <c r="BL26" s="320"/>
      <c r="BM26" s="320"/>
      <c r="BN26" s="320"/>
      <c r="BO26" s="320"/>
      <c r="BP26" s="320"/>
      <c r="BQ26" s="320"/>
      <c r="BR26" s="320"/>
      <c r="BS26" s="320"/>
      <c r="BT26" s="320"/>
      <c r="BU26" s="320"/>
      <c r="BV26" s="320"/>
      <c r="BW26" s="320"/>
      <c r="BX26" s="320"/>
      <c r="BY26" s="319"/>
      <c r="BZ26" s="320"/>
      <c r="CA26" s="321"/>
      <c r="CB26" s="321"/>
      <c r="CC26" s="321"/>
      <c r="CD26" s="322"/>
    </row>
    <row r="27" spans="1:82">
      <c r="A27" s="715">
        <v>4</v>
      </c>
      <c r="B27" s="716"/>
      <c r="C27" s="678">
        <f>入力シート!C30</f>
        <v>0</v>
      </c>
      <c r="D27" s="676"/>
      <c r="E27" s="676"/>
      <c r="F27" s="676"/>
      <c r="G27" s="693">
        <f>入力シート!G30</f>
        <v>0</v>
      </c>
      <c r="H27" s="676"/>
      <c r="I27" s="676"/>
      <c r="J27" s="676"/>
      <c r="K27" s="693">
        <f>入力シート!K30</f>
        <v>0</v>
      </c>
      <c r="L27" s="676"/>
      <c r="M27" s="676"/>
      <c r="N27" s="676"/>
      <c r="O27" s="677"/>
      <c r="P27" s="673">
        <f>入力シート!P30</f>
        <v>0</v>
      </c>
      <c r="Q27" s="674"/>
      <c r="R27" s="674"/>
      <c r="S27" s="674"/>
      <c r="T27" s="674"/>
      <c r="U27" s="674"/>
      <c r="V27" s="674"/>
      <c r="W27" s="670">
        <f>入力シート!W30</f>
        <v>0</v>
      </c>
      <c r="X27" s="671"/>
      <c r="Y27" s="671"/>
      <c r="Z27" s="671"/>
      <c r="AA27" s="671"/>
      <c r="AB27" s="671"/>
      <c r="AC27" s="671"/>
      <c r="AD27" s="671"/>
      <c r="AE27" s="672"/>
      <c r="AF27" s="673">
        <f>入力シート!AF30</f>
        <v>0</v>
      </c>
      <c r="AG27" s="674"/>
      <c r="AH27" s="674"/>
      <c r="AI27" s="674"/>
      <c r="AJ27" s="674"/>
      <c r="AK27" s="674"/>
      <c r="AL27" s="674"/>
      <c r="AM27" s="674"/>
      <c r="AN27" s="675"/>
      <c r="AO27" s="710">
        <f>入力シート!AO30</f>
        <v>0</v>
      </c>
      <c r="AP27" s="677"/>
      <c r="AQ27" s="678">
        <f>入力シート!AQ30</f>
        <v>0</v>
      </c>
      <c r="AR27" s="676"/>
      <c r="AS27" s="676"/>
      <c r="AT27" s="693">
        <f>入力シート!AT30</f>
        <v>0</v>
      </c>
      <c r="AU27" s="676"/>
      <c r="AV27" s="693">
        <f>入力シート!AV30</f>
        <v>0</v>
      </c>
      <c r="AW27" s="677"/>
      <c r="AX27" s="713">
        <f>入力シート!AX30</f>
        <v>0</v>
      </c>
      <c r="AY27" s="862"/>
      <c r="AZ27" s="316"/>
      <c r="BA27" s="317"/>
      <c r="BB27" s="215"/>
      <c r="BC27" s="215"/>
      <c r="BD27" s="215"/>
      <c r="BE27" s="215"/>
      <c r="BF27" s="215"/>
      <c r="BG27" s="317"/>
      <c r="BH27" s="318"/>
      <c r="BI27" s="319"/>
      <c r="BJ27" s="318"/>
      <c r="BK27" s="320"/>
      <c r="BL27" s="320"/>
      <c r="BM27" s="320"/>
      <c r="BN27" s="320"/>
      <c r="BO27" s="320"/>
      <c r="BP27" s="320"/>
      <c r="BQ27" s="320"/>
      <c r="BR27" s="320"/>
      <c r="BS27" s="320"/>
      <c r="BT27" s="320"/>
      <c r="BU27" s="320"/>
      <c r="BV27" s="320"/>
      <c r="BW27" s="320"/>
      <c r="BX27" s="320"/>
      <c r="BY27" s="319"/>
      <c r="BZ27" s="320"/>
      <c r="CA27" s="321"/>
      <c r="CB27" s="321"/>
      <c r="CC27" s="321"/>
      <c r="CD27" s="322"/>
    </row>
    <row r="28" spans="1:82">
      <c r="A28" s="715">
        <v>5</v>
      </c>
      <c r="B28" s="716"/>
      <c r="C28" s="678">
        <f>入力シート!C31</f>
        <v>0</v>
      </c>
      <c r="D28" s="676"/>
      <c r="E28" s="676"/>
      <c r="F28" s="676"/>
      <c r="G28" s="693">
        <f>入力シート!G31</f>
        <v>0</v>
      </c>
      <c r="H28" s="676"/>
      <c r="I28" s="676"/>
      <c r="J28" s="676"/>
      <c r="K28" s="693">
        <f>入力シート!K31</f>
        <v>0</v>
      </c>
      <c r="L28" s="676"/>
      <c r="M28" s="676"/>
      <c r="N28" s="676"/>
      <c r="O28" s="677"/>
      <c r="P28" s="673">
        <f>入力シート!P31</f>
        <v>0</v>
      </c>
      <c r="Q28" s="674"/>
      <c r="R28" s="674"/>
      <c r="S28" s="674"/>
      <c r="T28" s="674"/>
      <c r="U28" s="674"/>
      <c r="V28" s="674"/>
      <c r="W28" s="670">
        <f>入力シート!W31</f>
        <v>0</v>
      </c>
      <c r="X28" s="671"/>
      <c r="Y28" s="671"/>
      <c r="Z28" s="671"/>
      <c r="AA28" s="671"/>
      <c r="AB28" s="671"/>
      <c r="AC28" s="671"/>
      <c r="AD28" s="671"/>
      <c r="AE28" s="672"/>
      <c r="AF28" s="673">
        <f>入力シート!AF31</f>
        <v>0</v>
      </c>
      <c r="AG28" s="674"/>
      <c r="AH28" s="674"/>
      <c r="AI28" s="674"/>
      <c r="AJ28" s="674"/>
      <c r="AK28" s="674"/>
      <c r="AL28" s="674"/>
      <c r="AM28" s="674"/>
      <c r="AN28" s="675"/>
      <c r="AO28" s="710">
        <f>入力シート!AO31</f>
        <v>0</v>
      </c>
      <c r="AP28" s="677"/>
      <c r="AQ28" s="678">
        <f>入力シート!AQ31</f>
        <v>0</v>
      </c>
      <c r="AR28" s="676"/>
      <c r="AS28" s="676"/>
      <c r="AT28" s="693">
        <f>入力シート!AT31</f>
        <v>0</v>
      </c>
      <c r="AU28" s="676"/>
      <c r="AV28" s="693">
        <f>入力シート!AV31</f>
        <v>0</v>
      </c>
      <c r="AW28" s="677"/>
      <c r="AX28" s="713">
        <f>入力シート!AX31</f>
        <v>0</v>
      </c>
      <c r="AY28" s="862"/>
      <c r="AZ28" s="316"/>
      <c r="BA28" s="317"/>
      <c r="BB28" s="215"/>
      <c r="BC28" s="215"/>
      <c r="BD28" s="215"/>
      <c r="BE28" s="215"/>
      <c r="BF28" s="215"/>
      <c r="BG28" s="317"/>
      <c r="BH28" s="318"/>
      <c r="BI28" s="319"/>
      <c r="BJ28" s="318"/>
      <c r="BK28" s="320"/>
      <c r="BL28" s="320"/>
      <c r="BM28" s="320"/>
      <c r="BN28" s="320"/>
      <c r="BO28" s="320"/>
      <c r="BP28" s="320"/>
      <c r="BQ28" s="320"/>
      <c r="BR28" s="320"/>
      <c r="BS28" s="320"/>
      <c r="BT28" s="320"/>
      <c r="BU28" s="320"/>
      <c r="BV28" s="320"/>
      <c r="BW28" s="320"/>
      <c r="BX28" s="320"/>
      <c r="BY28" s="319"/>
      <c r="BZ28" s="320"/>
      <c r="CA28" s="321"/>
      <c r="CB28" s="321"/>
      <c r="CC28" s="321"/>
      <c r="CD28" s="322"/>
    </row>
    <row r="29" spans="1:82">
      <c r="A29" s="715">
        <v>6</v>
      </c>
      <c r="B29" s="716"/>
      <c r="C29" s="678">
        <f>入力シート!C32</f>
        <v>0</v>
      </c>
      <c r="D29" s="676"/>
      <c r="E29" s="676"/>
      <c r="F29" s="676"/>
      <c r="G29" s="693">
        <f>入力シート!G32</f>
        <v>0</v>
      </c>
      <c r="H29" s="676"/>
      <c r="I29" s="676"/>
      <c r="J29" s="676"/>
      <c r="K29" s="693">
        <f>入力シート!K32</f>
        <v>0</v>
      </c>
      <c r="L29" s="676"/>
      <c r="M29" s="676"/>
      <c r="N29" s="676"/>
      <c r="O29" s="677"/>
      <c r="P29" s="673">
        <f>入力シート!P32</f>
        <v>0</v>
      </c>
      <c r="Q29" s="674"/>
      <c r="R29" s="674"/>
      <c r="S29" s="674"/>
      <c r="T29" s="674"/>
      <c r="U29" s="674"/>
      <c r="V29" s="674"/>
      <c r="W29" s="670">
        <f>入力シート!W32</f>
        <v>0</v>
      </c>
      <c r="X29" s="671"/>
      <c r="Y29" s="671"/>
      <c r="Z29" s="671"/>
      <c r="AA29" s="671"/>
      <c r="AB29" s="671"/>
      <c r="AC29" s="671"/>
      <c r="AD29" s="671"/>
      <c r="AE29" s="672"/>
      <c r="AF29" s="673">
        <f>入力シート!AF32</f>
        <v>0</v>
      </c>
      <c r="AG29" s="674"/>
      <c r="AH29" s="674"/>
      <c r="AI29" s="674"/>
      <c r="AJ29" s="674"/>
      <c r="AK29" s="674"/>
      <c r="AL29" s="674"/>
      <c r="AM29" s="674"/>
      <c r="AN29" s="675"/>
      <c r="AO29" s="710">
        <f>入力シート!AO32</f>
        <v>0</v>
      </c>
      <c r="AP29" s="677"/>
      <c r="AQ29" s="678">
        <f>入力シート!AQ32</f>
        <v>0</v>
      </c>
      <c r="AR29" s="676"/>
      <c r="AS29" s="676"/>
      <c r="AT29" s="693">
        <f>入力シート!AT32</f>
        <v>0</v>
      </c>
      <c r="AU29" s="676"/>
      <c r="AV29" s="693">
        <f>入力シート!AV32</f>
        <v>0</v>
      </c>
      <c r="AW29" s="677"/>
      <c r="AX29" s="713">
        <f>入力シート!AX32</f>
        <v>0</v>
      </c>
      <c r="AY29" s="862"/>
      <c r="AZ29" s="316"/>
      <c r="BA29" s="317"/>
      <c r="BB29" s="215"/>
      <c r="BC29" s="215"/>
      <c r="BD29" s="215"/>
      <c r="BE29" s="215"/>
      <c r="BF29" s="215"/>
      <c r="BG29" s="317"/>
      <c r="BH29" s="318"/>
      <c r="BI29" s="319"/>
      <c r="BJ29" s="318"/>
      <c r="BK29" s="320"/>
      <c r="BL29" s="320"/>
      <c r="BM29" s="320"/>
      <c r="BN29" s="320"/>
      <c r="BO29" s="320"/>
      <c r="BP29" s="320"/>
      <c r="BQ29" s="320"/>
      <c r="BR29" s="320"/>
      <c r="BS29" s="320"/>
      <c r="BT29" s="320"/>
      <c r="BU29" s="320"/>
      <c r="BV29" s="320"/>
      <c r="BW29" s="320"/>
      <c r="BX29" s="320"/>
      <c r="BY29" s="319"/>
      <c r="BZ29" s="320"/>
      <c r="CA29" s="321"/>
      <c r="CB29" s="321"/>
      <c r="CC29" s="321"/>
      <c r="CD29" s="322"/>
    </row>
    <row r="30" spans="1:82">
      <c r="A30" s="715">
        <v>7</v>
      </c>
      <c r="B30" s="716"/>
      <c r="C30" s="678">
        <f>入力シート!C33</f>
        <v>0</v>
      </c>
      <c r="D30" s="676"/>
      <c r="E30" s="676"/>
      <c r="F30" s="676"/>
      <c r="G30" s="693">
        <f>入力シート!G33</f>
        <v>0</v>
      </c>
      <c r="H30" s="676"/>
      <c r="I30" s="676"/>
      <c r="J30" s="676"/>
      <c r="K30" s="693">
        <f>入力シート!K33</f>
        <v>0</v>
      </c>
      <c r="L30" s="676"/>
      <c r="M30" s="676"/>
      <c r="N30" s="676"/>
      <c r="O30" s="677"/>
      <c r="P30" s="673">
        <f>入力シート!P33</f>
        <v>0</v>
      </c>
      <c r="Q30" s="674"/>
      <c r="R30" s="674"/>
      <c r="S30" s="674"/>
      <c r="T30" s="674"/>
      <c r="U30" s="674"/>
      <c r="V30" s="674"/>
      <c r="W30" s="670">
        <f>入力シート!W33</f>
        <v>0</v>
      </c>
      <c r="X30" s="671"/>
      <c r="Y30" s="671"/>
      <c r="Z30" s="671"/>
      <c r="AA30" s="671"/>
      <c r="AB30" s="671"/>
      <c r="AC30" s="671"/>
      <c r="AD30" s="671"/>
      <c r="AE30" s="672"/>
      <c r="AF30" s="673">
        <f>入力シート!AF33</f>
        <v>0</v>
      </c>
      <c r="AG30" s="674"/>
      <c r="AH30" s="674"/>
      <c r="AI30" s="674"/>
      <c r="AJ30" s="674"/>
      <c r="AK30" s="674"/>
      <c r="AL30" s="674"/>
      <c r="AM30" s="674"/>
      <c r="AN30" s="675"/>
      <c r="AO30" s="710">
        <f>入力シート!AO33</f>
        <v>0</v>
      </c>
      <c r="AP30" s="677"/>
      <c r="AQ30" s="678">
        <f>入力シート!AQ33</f>
        <v>0</v>
      </c>
      <c r="AR30" s="676"/>
      <c r="AS30" s="676"/>
      <c r="AT30" s="693">
        <f>入力シート!AT33</f>
        <v>0</v>
      </c>
      <c r="AU30" s="676"/>
      <c r="AV30" s="693">
        <f>入力シート!AV33</f>
        <v>0</v>
      </c>
      <c r="AW30" s="677"/>
      <c r="AX30" s="713">
        <f>入力シート!AX33</f>
        <v>0</v>
      </c>
      <c r="AY30" s="862"/>
      <c r="AZ30" s="316"/>
      <c r="BA30" s="317"/>
      <c r="BB30" s="215"/>
      <c r="BC30" s="215"/>
      <c r="BD30" s="215"/>
      <c r="BE30" s="215"/>
      <c r="BF30" s="215"/>
      <c r="BG30" s="317"/>
      <c r="BH30" s="318"/>
      <c r="BI30" s="319"/>
      <c r="BJ30" s="318"/>
      <c r="BK30" s="320"/>
      <c r="BL30" s="320"/>
      <c r="BM30" s="320"/>
      <c r="BN30" s="320"/>
      <c r="BO30" s="320"/>
      <c r="BP30" s="320"/>
      <c r="BQ30" s="320"/>
      <c r="BR30" s="320"/>
      <c r="BS30" s="320"/>
      <c r="BT30" s="320"/>
      <c r="BU30" s="320"/>
      <c r="BV30" s="320"/>
      <c r="BW30" s="320"/>
      <c r="BX30" s="320"/>
      <c r="BY30" s="319"/>
      <c r="BZ30" s="320"/>
      <c r="CA30" s="321"/>
      <c r="CB30" s="321"/>
      <c r="CC30" s="321"/>
      <c r="CD30" s="322"/>
    </row>
    <row r="31" spans="1:82">
      <c r="A31" s="715">
        <v>8</v>
      </c>
      <c r="B31" s="716"/>
      <c r="C31" s="678">
        <f>入力シート!C34</f>
        <v>0</v>
      </c>
      <c r="D31" s="676"/>
      <c r="E31" s="676"/>
      <c r="F31" s="676"/>
      <c r="G31" s="693">
        <f>入力シート!G34</f>
        <v>0</v>
      </c>
      <c r="H31" s="676"/>
      <c r="I31" s="676"/>
      <c r="J31" s="676"/>
      <c r="K31" s="693">
        <f>入力シート!K34</f>
        <v>0</v>
      </c>
      <c r="L31" s="676"/>
      <c r="M31" s="676"/>
      <c r="N31" s="676"/>
      <c r="O31" s="677"/>
      <c r="P31" s="673">
        <f>入力シート!P34</f>
        <v>0</v>
      </c>
      <c r="Q31" s="674"/>
      <c r="R31" s="674"/>
      <c r="S31" s="674"/>
      <c r="T31" s="674"/>
      <c r="U31" s="674"/>
      <c r="V31" s="674"/>
      <c r="W31" s="670">
        <f>入力シート!W34</f>
        <v>0</v>
      </c>
      <c r="X31" s="671"/>
      <c r="Y31" s="671"/>
      <c r="Z31" s="671"/>
      <c r="AA31" s="671"/>
      <c r="AB31" s="671"/>
      <c r="AC31" s="671"/>
      <c r="AD31" s="671"/>
      <c r="AE31" s="672"/>
      <c r="AF31" s="673">
        <f>入力シート!AF34</f>
        <v>0</v>
      </c>
      <c r="AG31" s="674"/>
      <c r="AH31" s="674"/>
      <c r="AI31" s="674"/>
      <c r="AJ31" s="674"/>
      <c r="AK31" s="674"/>
      <c r="AL31" s="674"/>
      <c r="AM31" s="674"/>
      <c r="AN31" s="675"/>
      <c r="AO31" s="710">
        <f>入力シート!AO34</f>
        <v>0</v>
      </c>
      <c r="AP31" s="677"/>
      <c r="AQ31" s="678">
        <f>入力シート!AQ34</f>
        <v>0</v>
      </c>
      <c r="AR31" s="676"/>
      <c r="AS31" s="676"/>
      <c r="AT31" s="693">
        <f>入力シート!AT34</f>
        <v>0</v>
      </c>
      <c r="AU31" s="676"/>
      <c r="AV31" s="693">
        <f>入力シート!AV34</f>
        <v>0</v>
      </c>
      <c r="AW31" s="677"/>
      <c r="AX31" s="713">
        <f>入力シート!AX34</f>
        <v>0</v>
      </c>
      <c r="AY31" s="862"/>
      <c r="AZ31" s="316"/>
      <c r="BA31" s="317"/>
      <c r="BB31" s="215"/>
      <c r="BC31" s="215"/>
      <c r="BD31" s="215"/>
      <c r="BE31" s="215"/>
      <c r="BF31" s="215"/>
      <c r="BG31" s="317"/>
      <c r="BH31" s="318"/>
      <c r="BI31" s="319"/>
      <c r="BJ31" s="318"/>
      <c r="BK31" s="320"/>
      <c r="BL31" s="320"/>
      <c r="BM31" s="320"/>
      <c r="BN31" s="320"/>
      <c r="BO31" s="320"/>
      <c r="BP31" s="320"/>
      <c r="BQ31" s="320"/>
      <c r="BR31" s="320"/>
      <c r="BS31" s="320"/>
      <c r="BT31" s="320"/>
      <c r="BU31" s="320"/>
      <c r="BV31" s="320"/>
      <c r="BW31" s="320"/>
      <c r="BX31" s="320"/>
      <c r="BY31" s="319"/>
      <c r="BZ31" s="320"/>
      <c r="CA31" s="321"/>
      <c r="CB31" s="321"/>
      <c r="CC31" s="321"/>
      <c r="CD31" s="322"/>
    </row>
    <row r="32" spans="1:82">
      <c r="A32" s="715">
        <v>9</v>
      </c>
      <c r="B32" s="716"/>
      <c r="C32" s="678">
        <f>入力シート!C35</f>
        <v>0</v>
      </c>
      <c r="D32" s="676"/>
      <c r="E32" s="676"/>
      <c r="F32" s="676"/>
      <c r="G32" s="693">
        <f>入力シート!G35</f>
        <v>0</v>
      </c>
      <c r="H32" s="676"/>
      <c r="I32" s="676"/>
      <c r="J32" s="676"/>
      <c r="K32" s="693">
        <f>入力シート!K35</f>
        <v>0</v>
      </c>
      <c r="L32" s="676"/>
      <c r="M32" s="676"/>
      <c r="N32" s="676"/>
      <c r="O32" s="677"/>
      <c r="P32" s="673">
        <f>入力シート!P35</f>
        <v>0</v>
      </c>
      <c r="Q32" s="674"/>
      <c r="R32" s="674"/>
      <c r="S32" s="674"/>
      <c r="T32" s="674"/>
      <c r="U32" s="674"/>
      <c r="V32" s="674"/>
      <c r="W32" s="670">
        <f>入力シート!W35</f>
        <v>0</v>
      </c>
      <c r="X32" s="671"/>
      <c r="Y32" s="671"/>
      <c r="Z32" s="671"/>
      <c r="AA32" s="671"/>
      <c r="AB32" s="671"/>
      <c r="AC32" s="671"/>
      <c r="AD32" s="671"/>
      <c r="AE32" s="672"/>
      <c r="AF32" s="673">
        <f>入力シート!AF35</f>
        <v>0</v>
      </c>
      <c r="AG32" s="674"/>
      <c r="AH32" s="674"/>
      <c r="AI32" s="674"/>
      <c r="AJ32" s="674"/>
      <c r="AK32" s="674"/>
      <c r="AL32" s="674"/>
      <c r="AM32" s="674"/>
      <c r="AN32" s="675"/>
      <c r="AO32" s="710">
        <f>入力シート!AO35</f>
        <v>0</v>
      </c>
      <c r="AP32" s="677"/>
      <c r="AQ32" s="678">
        <f>入力シート!AQ35</f>
        <v>0</v>
      </c>
      <c r="AR32" s="676"/>
      <c r="AS32" s="676"/>
      <c r="AT32" s="693">
        <f>入力シート!AT35</f>
        <v>0</v>
      </c>
      <c r="AU32" s="676"/>
      <c r="AV32" s="693">
        <f>入力シート!AV35</f>
        <v>0</v>
      </c>
      <c r="AW32" s="677"/>
      <c r="AX32" s="713">
        <f>入力シート!AX35</f>
        <v>0</v>
      </c>
      <c r="AY32" s="862"/>
      <c r="AZ32" s="316"/>
      <c r="BA32" s="317"/>
      <c r="BB32" s="215"/>
      <c r="BC32" s="215"/>
      <c r="BD32" s="215"/>
      <c r="BE32" s="215"/>
      <c r="BF32" s="215"/>
      <c r="BG32" s="317"/>
      <c r="BH32" s="318"/>
      <c r="BI32" s="319"/>
      <c r="BJ32" s="318"/>
      <c r="BK32" s="320"/>
      <c r="BL32" s="320"/>
      <c r="BM32" s="320"/>
      <c r="BN32" s="320"/>
      <c r="BO32" s="320"/>
      <c r="BP32" s="320"/>
      <c r="BQ32" s="320"/>
      <c r="BR32" s="320"/>
      <c r="BS32" s="320"/>
      <c r="BT32" s="320"/>
      <c r="BU32" s="320"/>
      <c r="BV32" s="320"/>
      <c r="BW32" s="320"/>
      <c r="BX32" s="320"/>
      <c r="BY32" s="319"/>
      <c r="BZ32" s="320"/>
      <c r="CA32" s="321"/>
      <c r="CB32" s="321"/>
      <c r="CC32" s="321"/>
      <c r="CD32" s="322"/>
    </row>
    <row r="33" spans="1:82">
      <c r="A33" s="715">
        <v>10</v>
      </c>
      <c r="B33" s="716"/>
      <c r="C33" s="678">
        <f>入力シート!C36</f>
        <v>0</v>
      </c>
      <c r="D33" s="676"/>
      <c r="E33" s="676"/>
      <c r="F33" s="676"/>
      <c r="G33" s="693">
        <f>入力シート!G36</f>
        <v>0</v>
      </c>
      <c r="H33" s="676"/>
      <c r="I33" s="676"/>
      <c r="J33" s="676"/>
      <c r="K33" s="693">
        <f>入力シート!K36</f>
        <v>0</v>
      </c>
      <c r="L33" s="676"/>
      <c r="M33" s="676"/>
      <c r="N33" s="676"/>
      <c r="O33" s="677"/>
      <c r="P33" s="673">
        <f>入力シート!P36</f>
        <v>0</v>
      </c>
      <c r="Q33" s="674"/>
      <c r="R33" s="674"/>
      <c r="S33" s="674"/>
      <c r="T33" s="674"/>
      <c r="U33" s="674"/>
      <c r="V33" s="674"/>
      <c r="W33" s="670">
        <f>入力シート!W36</f>
        <v>0</v>
      </c>
      <c r="X33" s="671"/>
      <c r="Y33" s="671"/>
      <c r="Z33" s="671"/>
      <c r="AA33" s="671"/>
      <c r="AB33" s="671"/>
      <c r="AC33" s="671"/>
      <c r="AD33" s="671"/>
      <c r="AE33" s="672"/>
      <c r="AF33" s="673">
        <f>入力シート!AF36</f>
        <v>0</v>
      </c>
      <c r="AG33" s="674"/>
      <c r="AH33" s="674"/>
      <c r="AI33" s="674"/>
      <c r="AJ33" s="674"/>
      <c r="AK33" s="674"/>
      <c r="AL33" s="674"/>
      <c r="AM33" s="674"/>
      <c r="AN33" s="675"/>
      <c r="AO33" s="710">
        <f>入力シート!AO36</f>
        <v>0</v>
      </c>
      <c r="AP33" s="677"/>
      <c r="AQ33" s="678">
        <f>入力シート!AQ36</f>
        <v>0</v>
      </c>
      <c r="AR33" s="676"/>
      <c r="AS33" s="676"/>
      <c r="AT33" s="693">
        <f>入力シート!AT36</f>
        <v>0</v>
      </c>
      <c r="AU33" s="676"/>
      <c r="AV33" s="693">
        <f>入力シート!AV36</f>
        <v>0</v>
      </c>
      <c r="AW33" s="677"/>
      <c r="AX33" s="713">
        <f>入力シート!AX36</f>
        <v>0</v>
      </c>
      <c r="AY33" s="862"/>
      <c r="AZ33" s="316"/>
      <c r="BA33" s="317"/>
      <c r="BB33" s="215"/>
      <c r="BC33" s="215"/>
      <c r="BD33" s="215"/>
      <c r="BE33" s="215"/>
      <c r="BF33" s="215"/>
      <c r="BG33" s="317"/>
      <c r="BH33" s="318"/>
      <c r="BI33" s="319"/>
      <c r="BJ33" s="318"/>
      <c r="BK33" s="320"/>
      <c r="BL33" s="320"/>
      <c r="BM33" s="320"/>
      <c r="BN33" s="320"/>
      <c r="BO33" s="320"/>
      <c r="BP33" s="320"/>
      <c r="BQ33" s="320"/>
      <c r="BR33" s="320"/>
      <c r="BS33" s="320"/>
      <c r="BT33" s="320"/>
      <c r="BU33" s="320"/>
      <c r="BV33" s="320"/>
      <c r="BW33" s="320"/>
      <c r="BX33" s="320"/>
      <c r="BY33" s="319"/>
      <c r="BZ33" s="320"/>
      <c r="CA33" s="321"/>
      <c r="CB33" s="321"/>
      <c r="CC33" s="321"/>
      <c r="CD33" s="322"/>
    </row>
    <row r="34" spans="1:82">
      <c r="A34" s="715">
        <v>11</v>
      </c>
      <c r="B34" s="716"/>
      <c r="C34" s="678">
        <f>入力シート!C37</f>
        <v>0</v>
      </c>
      <c r="D34" s="676"/>
      <c r="E34" s="676"/>
      <c r="F34" s="676"/>
      <c r="G34" s="693">
        <f>入力シート!G37</f>
        <v>0</v>
      </c>
      <c r="H34" s="676"/>
      <c r="I34" s="676"/>
      <c r="J34" s="676"/>
      <c r="K34" s="693">
        <f>入力シート!K37</f>
        <v>0</v>
      </c>
      <c r="L34" s="676"/>
      <c r="M34" s="676"/>
      <c r="N34" s="676"/>
      <c r="O34" s="677"/>
      <c r="P34" s="673">
        <f>入力シート!P37</f>
        <v>0</v>
      </c>
      <c r="Q34" s="674"/>
      <c r="R34" s="674"/>
      <c r="S34" s="674"/>
      <c r="T34" s="674"/>
      <c r="U34" s="674"/>
      <c r="V34" s="674"/>
      <c r="W34" s="670">
        <f>入力シート!W37</f>
        <v>0</v>
      </c>
      <c r="X34" s="671"/>
      <c r="Y34" s="671"/>
      <c r="Z34" s="671"/>
      <c r="AA34" s="671"/>
      <c r="AB34" s="671"/>
      <c r="AC34" s="671"/>
      <c r="AD34" s="671"/>
      <c r="AE34" s="672"/>
      <c r="AF34" s="673">
        <f>入力シート!AF37</f>
        <v>0</v>
      </c>
      <c r="AG34" s="674"/>
      <c r="AH34" s="674"/>
      <c r="AI34" s="674"/>
      <c r="AJ34" s="674"/>
      <c r="AK34" s="674"/>
      <c r="AL34" s="674"/>
      <c r="AM34" s="674"/>
      <c r="AN34" s="675"/>
      <c r="AO34" s="710">
        <f>入力シート!AO37</f>
        <v>0</v>
      </c>
      <c r="AP34" s="677"/>
      <c r="AQ34" s="678">
        <f>入力シート!AQ37</f>
        <v>0</v>
      </c>
      <c r="AR34" s="676"/>
      <c r="AS34" s="676"/>
      <c r="AT34" s="693">
        <f>入力シート!AT37</f>
        <v>0</v>
      </c>
      <c r="AU34" s="676"/>
      <c r="AV34" s="693">
        <f>入力シート!AV37</f>
        <v>0</v>
      </c>
      <c r="AW34" s="677"/>
      <c r="AX34" s="713">
        <f>入力シート!AX37</f>
        <v>0</v>
      </c>
      <c r="AY34" s="862"/>
      <c r="AZ34" s="316"/>
      <c r="BA34" s="317"/>
      <c r="BB34" s="215"/>
      <c r="BC34" s="215"/>
      <c r="BD34" s="215"/>
      <c r="BE34" s="215"/>
      <c r="BF34" s="215"/>
      <c r="BG34" s="317"/>
      <c r="BH34" s="318"/>
      <c r="BI34" s="319"/>
      <c r="BJ34" s="318"/>
      <c r="BK34" s="320"/>
      <c r="BL34" s="320"/>
      <c r="BM34" s="320"/>
      <c r="BN34" s="320"/>
      <c r="BO34" s="320"/>
      <c r="BP34" s="320"/>
      <c r="BQ34" s="320"/>
      <c r="BR34" s="320"/>
      <c r="BS34" s="320"/>
      <c r="BT34" s="320"/>
      <c r="BU34" s="320"/>
      <c r="BV34" s="320"/>
      <c r="BW34" s="320"/>
      <c r="BX34" s="320"/>
      <c r="BY34" s="319"/>
      <c r="BZ34" s="320"/>
      <c r="CA34" s="321"/>
      <c r="CB34" s="321"/>
      <c r="CC34" s="321"/>
      <c r="CD34" s="322"/>
    </row>
    <row r="35" spans="1:82">
      <c r="A35" s="715">
        <v>12</v>
      </c>
      <c r="B35" s="716"/>
      <c r="C35" s="678">
        <f>入力シート!C38</f>
        <v>0</v>
      </c>
      <c r="D35" s="676"/>
      <c r="E35" s="676"/>
      <c r="F35" s="676"/>
      <c r="G35" s="693">
        <f>入力シート!G38</f>
        <v>0</v>
      </c>
      <c r="H35" s="676"/>
      <c r="I35" s="676"/>
      <c r="J35" s="676"/>
      <c r="K35" s="693">
        <f>入力シート!K38</f>
        <v>0</v>
      </c>
      <c r="L35" s="676"/>
      <c r="M35" s="676"/>
      <c r="N35" s="676"/>
      <c r="O35" s="677"/>
      <c r="P35" s="673">
        <f>入力シート!P38</f>
        <v>0</v>
      </c>
      <c r="Q35" s="674"/>
      <c r="R35" s="674"/>
      <c r="S35" s="674"/>
      <c r="T35" s="674"/>
      <c r="U35" s="674"/>
      <c r="V35" s="674"/>
      <c r="W35" s="670">
        <f>入力シート!W38</f>
        <v>0</v>
      </c>
      <c r="X35" s="671"/>
      <c r="Y35" s="671"/>
      <c r="Z35" s="671"/>
      <c r="AA35" s="671"/>
      <c r="AB35" s="671"/>
      <c r="AC35" s="671"/>
      <c r="AD35" s="671"/>
      <c r="AE35" s="672"/>
      <c r="AF35" s="673">
        <f>入力シート!AF38</f>
        <v>0</v>
      </c>
      <c r="AG35" s="674"/>
      <c r="AH35" s="674"/>
      <c r="AI35" s="674"/>
      <c r="AJ35" s="674"/>
      <c r="AK35" s="674"/>
      <c r="AL35" s="674"/>
      <c r="AM35" s="674"/>
      <c r="AN35" s="675"/>
      <c r="AO35" s="710">
        <f>入力シート!AO38</f>
        <v>0</v>
      </c>
      <c r="AP35" s="677"/>
      <c r="AQ35" s="678">
        <f>入力シート!AQ38</f>
        <v>0</v>
      </c>
      <c r="AR35" s="676"/>
      <c r="AS35" s="676"/>
      <c r="AT35" s="693">
        <f>入力シート!AT38</f>
        <v>0</v>
      </c>
      <c r="AU35" s="676"/>
      <c r="AV35" s="693">
        <f>入力シート!AV38</f>
        <v>0</v>
      </c>
      <c r="AW35" s="677"/>
      <c r="AX35" s="713">
        <f>入力シート!AX38</f>
        <v>0</v>
      </c>
      <c r="AY35" s="862"/>
      <c r="AZ35" s="316"/>
      <c r="BA35" s="317"/>
      <c r="BB35" s="215"/>
      <c r="BC35" s="215"/>
      <c r="BD35" s="215"/>
      <c r="BE35" s="215"/>
      <c r="BF35" s="215"/>
      <c r="BG35" s="317"/>
      <c r="BH35" s="318"/>
      <c r="BI35" s="319"/>
      <c r="BJ35" s="318"/>
      <c r="BK35" s="320"/>
      <c r="BL35" s="320"/>
      <c r="BM35" s="320"/>
      <c r="BN35" s="320"/>
      <c r="BO35" s="320"/>
      <c r="BP35" s="320"/>
      <c r="BQ35" s="320"/>
      <c r="BR35" s="320"/>
      <c r="BS35" s="320"/>
      <c r="BT35" s="320"/>
      <c r="BU35" s="320"/>
      <c r="BV35" s="320"/>
      <c r="BW35" s="320"/>
      <c r="BX35" s="320"/>
      <c r="BY35" s="319"/>
      <c r="BZ35" s="320"/>
      <c r="CA35" s="321"/>
      <c r="CB35" s="321"/>
      <c r="CC35" s="321"/>
      <c r="CD35" s="322"/>
    </row>
    <row r="36" spans="1:82">
      <c r="A36" s="715">
        <v>13</v>
      </c>
      <c r="B36" s="716"/>
      <c r="C36" s="678">
        <f>入力シート!C39</f>
        <v>0</v>
      </c>
      <c r="D36" s="676"/>
      <c r="E36" s="676"/>
      <c r="F36" s="676"/>
      <c r="G36" s="693">
        <f>入力シート!G39</f>
        <v>0</v>
      </c>
      <c r="H36" s="676"/>
      <c r="I36" s="676"/>
      <c r="J36" s="676"/>
      <c r="K36" s="693">
        <f>入力シート!K39</f>
        <v>0</v>
      </c>
      <c r="L36" s="676"/>
      <c r="M36" s="676"/>
      <c r="N36" s="676"/>
      <c r="O36" s="677"/>
      <c r="P36" s="673">
        <f>入力シート!P39</f>
        <v>0</v>
      </c>
      <c r="Q36" s="674"/>
      <c r="R36" s="674"/>
      <c r="S36" s="674"/>
      <c r="T36" s="674"/>
      <c r="U36" s="674"/>
      <c r="V36" s="674"/>
      <c r="W36" s="670">
        <f>入力シート!W39</f>
        <v>0</v>
      </c>
      <c r="X36" s="671"/>
      <c r="Y36" s="671"/>
      <c r="Z36" s="671"/>
      <c r="AA36" s="671"/>
      <c r="AB36" s="671"/>
      <c r="AC36" s="671"/>
      <c r="AD36" s="671"/>
      <c r="AE36" s="672"/>
      <c r="AF36" s="673">
        <f>入力シート!AF39</f>
        <v>0</v>
      </c>
      <c r="AG36" s="674"/>
      <c r="AH36" s="674"/>
      <c r="AI36" s="674"/>
      <c r="AJ36" s="674"/>
      <c r="AK36" s="674"/>
      <c r="AL36" s="674"/>
      <c r="AM36" s="674"/>
      <c r="AN36" s="675"/>
      <c r="AO36" s="710">
        <f>入力シート!AO39</f>
        <v>0</v>
      </c>
      <c r="AP36" s="677"/>
      <c r="AQ36" s="678">
        <f>入力シート!AQ39</f>
        <v>0</v>
      </c>
      <c r="AR36" s="676"/>
      <c r="AS36" s="676"/>
      <c r="AT36" s="693">
        <f>入力シート!AT39</f>
        <v>0</v>
      </c>
      <c r="AU36" s="676"/>
      <c r="AV36" s="693">
        <f>入力シート!AV39</f>
        <v>0</v>
      </c>
      <c r="AW36" s="677"/>
      <c r="AX36" s="713">
        <f>入力シート!AX39</f>
        <v>0</v>
      </c>
      <c r="AY36" s="862"/>
      <c r="AZ36" s="316"/>
      <c r="BA36" s="317"/>
      <c r="BB36" s="215"/>
      <c r="BC36" s="215"/>
      <c r="BD36" s="215"/>
      <c r="BE36" s="215"/>
      <c r="BF36" s="215"/>
      <c r="BG36" s="317"/>
      <c r="BH36" s="318"/>
      <c r="BI36" s="319"/>
      <c r="BJ36" s="318"/>
      <c r="BK36" s="320"/>
      <c r="BL36" s="320"/>
      <c r="BM36" s="320"/>
      <c r="BN36" s="320"/>
      <c r="BO36" s="320"/>
      <c r="BP36" s="320"/>
      <c r="BQ36" s="320"/>
      <c r="BR36" s="320"/>
      <c r="BS36" s="320"/>
      <c r="BT36" s="320"/>
      <c r="BU36" s="320"/>
      <c r="BV36" s="320"/>
      <c r="BW36" s="320"/>
      <c r="BX36" s="320"/>
      <c r="BY36" s="319"/>
      <c r="BZ36" s="320"/>
      <c r="CA36" s="321"/>
      <c r="CB36" s="321"/>
      <c r="CC36" s="321"/>
      <c r="CD36" s="322"/>
    </row>
    <row r="37" spans="1:82">
      <c r="A37" s="715">
        <v>14</v>
      </c>
      <c r="B37" s="716"/>
      <c r="C37" s="678">
        <f>入力シート!C40</f>
        <v>0</v>
      </c>
      <c r="D37" s="676"/>
      <c r="E37" s="676"/>
      <c r="F37" s="676"/>
      <c r="G37" s="693">
        <f>入力シート!G40</f>
        <v>0</v>
      </c>
      <c r="H37" s="676"/>
      <c r="I37" s="676"/>
      <c r="J37" s="676"/>
      <c r="K37" s="693">
        <f>入力シート!K40</f>
        <v>0</v>
      </c>
      <c r="L37" s="676"/>
      <c r="M37" s="676"/>
      <c r="N37" s="676"/>
      <c r="O37" s="677"/>
      <c r="P37" s="673">
        <f>入力シート!P40</f>
        <v>0</v>
      </c>
      <c r="Q37" s="674"/>
      <c r="R37" s="674"/>
      <c r="S37" s="674"/>
      <c r="T37" s="674"/>
      <c r="U37" s="674"/>
      <c r="V37" s="674"/>
      <c r="W37" s="670">
        <f>入力シート!W40</f>
        <v>0</v>
      </c>
      <c r="X37" s="671"/>
      <c r="Y37" s="671"/>
      <c r="Z37" s="671"/>
      <c r="AA37" s="671"/>
      <c r="AB37" s="671"/>
      <c r="AC37" s="671"/>
      <c r="AD37" s="671"/>
      <c r="AE37" s="672"/>
      <c r="AF37" s="673">
        <f>入力シート!AF40</f>
        <v>0</v>
      </c>
      <c r="AG37" s="674"/>
      <c r="AH37" s="674"/>
      <c r="AI37" s="674"/>
      <c r="AJ37" s="674"/>
      <c r="AK37" s="674"/>
      <c r="AL37" s="674"/>
      <c r="AM37" s="674"/>
      <c r="AN37" s="675"/>
      <c r="AO37" s="710">
        <f>入力シート!AO40</f>
        <v>0</v>
      </c>
      <c r="AP37" s="677"/>
      <c r="AQ37" s="678">
        <f>入力シート!AQ40</f>
        <v>0</v>
      </c>
      <c r="AR37" s="676"/>
      <c r="AS37" s="676"/>
      <c r="AT37" s="693">
        <f>入力シート!AT40</f>
        <v>0</v>
      </c>
      <c r="AU37" s="676"/>
      <c r="AV37" s="693">
        <f>入力シート!AV40</f>
        <v>0</v>
      </c>
      <c r="AW37" s="677"/>
      <c r="AX37" s="713">
        <f>入力シート!AX40</f>
        <v>0</v>
      </c>
      <c r="AY37" s="862"/>
      <c r="AZ37" s="316"/>
      <c r="BA37" s="317"/>
      <c r="BB37" s="215"/>
      <c r="BC37" s="215"/>
      <c r="BD37" s="215"/>
      <c r="BE37" s="215"/>
      <c r="BF37" s="215"/>
      <c r="BG37" s="317"/>
      <c r="BH37" s="318"/>
      <c r="BI37" s="319"/>
      <c r="BJ37" s="318"/>
      <c r="BK37" s="320"/>
      <c r="BL37" s="320"/>
      <c r="BM37" s="320"/>
      <c r="BN37" s="320"/>
      <c r="BO37" s="320"/>
      <c r="BP37" s="320"/>
      <c r="BQ37" s="320"/>
      <c r="BR37" s="320"/>
      <c r="BS37" s="320"/>
      <c r="BT37" s="320"/>
      <c r="BU37" s="320"/>
      <c r="BV37" s="320"/>
      <c r="BW37" s="320"/>
      <c r="BX37" s="320"/>
      <c r="BY37" s="319"/>
      <c r="BZ37" s="320"/>
      <c r="CA37" s="321"/>
      <c r="CB37" s="321"/>
      <c r="CC37" s="321"/>
      <c r="CD37" s="322"/>
    </row>
    <row r="38" spans="1:82">
      <c r="A38" s="715">
        <v>15</v>
      </c>
      <c r="B38" s="716"/>
      <c r="C38" s="678">
        <f>入力シート!C41</f>
        <v>0</v>
      </c>
      <c r="D38" s="676"/>
      <c r="E38" s="676"/>
      <c r="F38" s="676"/>
      <c r="G38" s="693">
        <f>入力シート!G41</f>
        <v>0</v>
      </c>
      <c r="H38" s="676"/>
      <c r="I38" s="676"/>
      <c r="J38" s="676"/>
      <c r="K38" s="693">
        <f>入力シート!K41</f>
        <v>0</v>
      </c>
      <c r="L38" s="676"/>
      <c r="M38" s="676"/>
      <c r="N38" s="676"/>
      <c r="O38" s="677"/>
      <c r="P38" s="673">
        <f>入力シート!P41</f>
        <v>0</v>
      </c>
      <c r="Q38" s="674"/>
      <c r="R38" s="674"/>
      <c r="S38" s="674"/>
      <c r="T38" s="674"/>
      <c r="U38" s="674"/>
      <c r="V38" s="674"/>
      <c r="W38" s="670">
        <f>入力シート!W41</f>
        <v>0</v>
      </c>
      <c r="X38" s="671"/>
      <c r="Y38" s="671"/>
      <c r="Z38" s="671"/>
      <c r="AA38" s="671"/>
      <c r="AB38" s="671"/>
      <c r="AC38" s="671"/>
      <c r="AD38" s="671"/>
      <c r="AE38" s="672"/>
      <c r="AF38" s="673">
        <f>入力シート!AF41</f>
        <v>0</v>
      </c>
      <c r="AG38" s="674"/>
      <c r="AH38" s="674"/>
      <c r="AI38" s="674"/>
      <c r="AJ38" s="674"/>
      <c r="AK38" s="674"/>
      <c r="AL38" s="674"/>
      <c r="AM38" s="674"/>
      <c r="AN38" s="675"/>
      <c r="AO38" s="710">
        <f>入力シート!AO41</f>
        <v>0</v>
      </c>
      <c r="AP38" s="677"/>
      <c r="AQ38" s="678">
        <f>入力シート!AQ41</f>
        <v>0</v>
      </c>
      <c r="AR38" s="676"/>
      <c r="AS38" s="676"/>
      <c r="AT38" s="693">
        <f>入力シート!AT41</f>
        <v>0</v>
      </c>
      <c r="AU38" s="676"/>
      <c r="AV38" s="693">
        <f>入力シート!AV41</f>
        <v>0</v>
      </c>
      <c r="AW38" s="677"/>
      <c r="AX38" s="713">
        <f>入力シート!AX41</f>
        <v>0</v>
      </c>
      <c r="AY38" s="862"/>
      <c r="AZ38" s="316"/>
      <c r="BA38" s="317"/>
      <c r="BB38" s="215"/>
      <c r="BC38" s="215"/>
      <c r="BD38" s="215"/>
      <c r="BE38" s="215"/>
      <c r="BF38" s="215"/>
      <c r="BG38" s="317"/>
      <c r="BH38" s="318"/>
      <c r="BI38" s="319"/>
      <c r="BJ38" s="318"/>
      <c r="BK38" s="320"/>
      <c r="BL38" s="320"/>
      <c r="BM38" s="320"/>
      <c r="BN38" s="320"/>
      <c r="BO38" s="320"/>
      <c r="BP38" s="320"/>
      <c r="BQ38" s="320"/>
      <c r="BR38" s="320"/>
      <c r="BS38" s="320"/>
      <c r="BT38" s="320"/>
      <c r="BU38" s="320"/>
      <c r="BV38" s="320"/>
      <c r="BW38" s="320"/>
      <c r="BX38" s="320"/>
      <c r="BY38" s="319"/>
      <c r="BZ38" s="320"/>
      <c r="CA38" s="321"/>
      <c r="CB38" s="321"/>
      <c r="CC38" s="321"/>
      <c r="CD38" s="322"/>
    </row>
    <row r="39" spans="1:82">
      <c r="A39" s="715">
        <v>16</v>
      </c>
      <c r="B39" s="716"/>
      <c r="C39" s="678">
        <f>入力シート!C42</f>
        <v>0</v>
      </c>
      <c r="D39" s="676"/>
      <c r="E39" s="676"/>
      <c r="F39" s="676"/>
      <c r="G39" s="693">
        <f>入力シート!G42</f>
        <v>0</v>
      </c>
      <c r="H39" s="676"/>
      <c r="I39" s="676"/>
      <c r="J39" s="676"/>
      <c r="K39" s="693">
        <f>入力シート!K42</f>
        <v>0</v>
      </c>
      <c r="L39" s="676"/>
      <c r="M39" s="676"/>
      <c r="N39" s="676"/>
      <c r="O39" s="677"/>
      <c r="P39" s="673">
        <f>入力シート!P42</f>
        <v>0</v>
      </c>
      <c r="Q39" s="674"/>
      <c r="R39" s="674"/>
      <c r="S39" s="674"/>
      <c r="T39" s="674"/>
      <c r="U39" s="674"/>
      <c r="V39" s="674"/>
      <c r="W39" s="670">
        <f>入力シート!W42</f>
        <v>0</v>
      </c>
      <c r="X39" s="671"/>
      <c r="Y39" s="671"/>
      <c r="Z39" s="671"/>
      <c r="AA39" s="671"/>
      <c r="AB39" s="671"/>
      <c r="AC39" s="671"/>
      <c r="AD39" s="671"/>
      <c r="AE39" s="672"/>
      <c r="AF39" s="673">
        <f>入力シート!AF42</f>
        <v>0</v>
      </c>
      <c r="AG39" s="674"/>
      <c r="AH39" s="674"/>
      <c r="AI39" s="674"/>
      <c r="AJ39" s="674"/>
      <c r="AK39" s="674"/>
      <c r="AL39" s="674"/>
      <c r="AM39" s="674"/>
      <c r="AN39" s="675"/>
      <c r="AO39" s="710">
        <f>入力シート!AO42</f>
        <v>0</v>
      </c>
      <c r="AP39" s="677"/>
      <c r="AQ39" s="678">
        <f>入力シート!AQ42</f>
        <v>0</v>
      </c>
      <c r="AR39" s="676"/>
      <c r="AS39" s="676"/>
      <c r="AT39" s="693">
        <f>入力シート!AT42</f>
        <v>0</v>
      </c>
      <c r="AU39" s="676"/>
      <c r="AV39" s="693">
        <f>入力シート!AV42</f>
        <v>0</v>
      </c>
      <c r="AW39" s="677"/>
      <c r="AX39" s="713">
        <f>入力シート!AX42</f>
        <v>0</v>
      </c>
      <c r="AY39" s="862"/>
      <c r="AZ39" s="316"/>
      <c r="BA39" s="317"/>
      <c r="BB39" s="215"/>
      <c r="BC39" s="215"/>
      <c r="BD39" s="215"/>
      <c r="BE39" s="215"/>
      <c r="BF39" s="215"/>
      <c r="BG39" s="317"/>
      <c r="BH39" s="318"/>
      <c r="BI39" s="319"/>
      <c r="BJ39" s="318"/>
      <c r="BK39" s="320"/>
      <c r="BL39" s="320"/>
      <c r="BM39" s="320"/>
      <c r="BN39" s="320"/>
      <c r="BO39" s="320"/>
      <c r="BP39" s="320"/>
      <c r="BQ39" s="320"/>
      <c r="BR39" s="320"/>
      <c r="BS39" s="320"/>
      <c r="BT39" s="320"/>
      <c r="BU39" s="320"/>
      <c r="BV39" s="320"/>
      <c r="BW39" s="320"/>
      <c r="BX39" s="320"/>
      <c r="BY39" s="319"/>
      <c r="BZ39" s="320"/>
      <c r="CA39" s="321"/>
      <c r="CB39" s="321"/>
      <c r="CC39" s="321"/>
      <c r="CD39" s="322"/>
    </row>
    <row r="40" spans="1:82">
      <c r="A40" s="715">
        <v>17</v>
      </c>
      <c r="B40" s="716"/>
      <c r="C40" s="678">
        <f>入力シート!C43</f>
        <v>0</v>
      </c>
      <c r="D40" s="676"/>
      <c r="E40" s="676"/>
      <c r="F40" s="676"/>
      <c r="G40" s="693">
        <f>入力シート!G43</f>
        <v>0</v>
      </c>
      <c r="H40" s="676"/>
      <c r="I40" s="676"/>
      <c r="J40" s="676"/>
      <c r="K40" s="693">
        <f>入力シート!K43</f>
        <v>0</v>
      </c>
      <c r="L40" s="676"/>
      <c r="M40" s="676"/>
      <c r="N40" s="676"/>
      <c r="O40" s="677"/>
      <c r="P40" s="673">
        <f>入力シート!P43</f>
        <v>0</v>
      </c>
      <c r="Q40" s="674"/>
      <c r="R40" s="674"/>
      <c r="S40" s="674"/>
      <c r="T40" s="674"/>
      <c r="U40" s="674"/>
      <c r="V40" s="674"/>
      <c r="W40" s="670">
        <f>入力シート!W43</f>
        <v>0</v>
      </c>
      <c r="X40" s="671"/>
      <c r="Y40" s="671"/>
      <c r="Z40" s="671"/>
      <c r="AA40" s="671"/>
      <c r="AB40" s="671"/>
      <c r="AC40" s="671"/>
      <c r="AD40" s="671"/>
      <c r="AE40" s="672"/>
      <c r="AF40" s="673">
        <f>入力シート!AF43</f>
        <v>0</v>
      </c>
      <c r="AG40" s="674"/>
      <c r="AH40" s="674"/>
      <c r="AI40" s="674"/>
      <c r="AJ40" s="674"/>
      <c r="AK40" s="674"/>
      <c r="AL40" s="674"/>
      <c r="AM40" s="674"/>
      <c r="AN40" s="675"/>
      <c r="AO40" s="710">
        <f>入力シート!AO43</f>
        <v>0</v>
      </c>
      <c r="AP40" s="677"/>
      <c r="AQ40" s="678">
        <f>入力シート!AQ43</f>
        <v>0</v>
      </c>
      <c r="AR40" s="676"/>
      <c r="AS40" s="676"/>
      <c r="AT40" s="693">
        <f>入力シート!AT43</f>
        <v>0</v>
      </c>
      <c r="AU40" s="676"/>
      <c r="AV40" s="693">
        <f>入力シート!AV43</f>
        <v>0</v>
      </c>
      <c r="AW40" s="677"/>
      <c r="AX40" s="713">
        <f>入力シート!AX43</f>
        <v>0</v>
      </c>
      <c r="AY40" s="862"/>
      <c r="AZ40" s="316"/>
      <c r="BA40" s="317"/>
      <c r="BB40" s="215"/>
      <c r="BC40" s="215"/>
      <c r="BD40" s="215"/>
      <c r="BE40" s="215"/>
      <c r="BF40" s="215"/>
      <c r="BG40" s="317"/>
      <c r="BH40" s="318"/>
      <c r="BI40" s="319"/>
      <c r="BJ40" s="318"/>
      <c r="BK40" s="320"/>
      <c r="BL40" s="320"/>
      <c r="BM40" s="320"/>
      <c r="BN40" s="320"/>
      <c r="BO40" s="320"/>
      <c r="BP40" s="320"/>
      <c r="BQ40" s="320"/>
      <c r="BR40" s="320"/>
      <c r="BS40" s="320"/>
      <c r="BT40" s="320"/>
      <c r="BU40" s="320"/>
      <c r="BV40" s="320"/>
      <c r="BW40" s="320"/>
      <c r="BX40" s="320"/>
      <c r="BY40" s="319"/>
      <c r="BZ40" s="320"/>
      <c r="CA40" s="321"/>
      <c r="CB40" s="321"/>
      <c r="CC40" s="321"/>
      <c r="CD40" s="322"/>
    </row>
    <row r="41" spans="1:82">
      <c r="A41" s="715">
        <v>18</v>
      </c>
      <c r="B41" s="716"/>
      <c r="C41" s="678">
        <f>入力シート!C44</f>
        <v>0</v>
      </c>
      <c r="D41" s="676"/>
      <c r="E41" s="676"/>
      <c r="F41" s="676"/>
      <c r="G41" s="693">
        <f>入力シート!G44</f>
        <v>0</v>
      </c>
      <c r="H41" s="676"/>
      <c r="I41" s="676"/>
      <c r="J41" s="676"/>
      <c r="K41" s="693">
        <f>入力シート!K44</f>
        <v>0</v>
      </c>
      <c r="L41" s="676"/>
      <c r="M41" s="676"/>
      <c r="N41" s="676"/>
      <c r="O41" s="677"/>
      <c r="P41" s="673">
        <f>入力シート!P44</f>
        <v>0</v>
      </c>
      <c r="Q41" s="674"/>
      <c r="R41" s="674"/>
      <c r="S41" s="674"/>
      <c r="T41" s="674"/>
      <c r="U41" s="674"/>
      <c r="V41" s="674"/>
      <c r="W41" s="670">
        <f>入力シート!W44</f>
        <v>0</v>
      </c>
      <c r="X41" s="671"/>
      <c r="Y41" s="671"/>
      <c r="Z41" s="671"/>
      <c r="AA41" s="671"/>
      <c r="AB41" s="671"/>
      <c r="AC41" s="671"/>
      <c r="AD41" s="671"/>
      <c r="AE41" s="672"/>
      <c r="AF41" s="673">
        <f>入力シート!AF44</f>
        <v>0</v>
      </c>
      <c r="AG41" s="674"/>
      <c r="AH41" s="674"/>
      <c r="AI41" s="674"/>
      <c r="AJ41" s="674"/>
      <c r="AK41" s="674"/>
      <c r="AL41" s="674"/>
      <c r="AM41" s="674"/>
      <c r="AN41" s="675"/>
      <c r="AO41" s="710">
        <f>入力シート!AO44</f>
        <v>0</v>
      </c>
      <c r="AP41" s="677"/>
      <c r="AQ41" s="678">
        <f>入力シート!AQ44</f>
        <v>0</v>
      </c>
      <c r="AR41" s="676"/>
      <c r="AS41" s="676"/>
      <c r="AT41" s="693">
        <f>入力シート!AT44</f>
        <v>0</v>
      </c>
      <c r="AU41" s="676"/>
      <c r="AV41" s="693">
        <f>入力シート!AV44</f>
        <v>0</v>
      </c>
      <c r="AW41" s="677"/>
      <c r="AX41" s="713">
        <f>入力シート!AX44</f>
        <v>0</v>
      </c>
      <c r="AY41" s="862"/>
      <c r="AZ41" s="316"/>
      <c r="BA41" s="317"/>
      <c r="BB41" s="215"/>
      <c r="BC41" s="215"/>
      <c r="BD41" s="215"/>
      <c r="BE41" s="215"/>
      <c r="BF41" s="215"/>
      <c r="BG41" s="317"/>
      <c r="BH41" s="318"/>
      <c r="BI41" s="319"/>
      <c r="BJ41" s="318"/>
      <c r="BK41" s="320"/>
      <c r="BL41" s="320"/>
      <c r="BM41" s="320"/>
      <c r="BN41" s="320"/>
      <c r="BO41" s="320"/>
      <c r="BP41" s="320"/>
      <c r="BQ41" s="320"/>
      <c r="BR41" s="320"/>
      <c r="BS41" s="320"/>
      <c r="BT41" s="320"/>
      <c r="BU41" s="320"/>
      <c r="BV41" s="320"/>
      <c r="BW41" s="320"/>
      <c r="BX41" s="320"/>
      <c r="BY41" s="319"/>
      <c r="BZ41" s="320"/>
      <c r="CA41" s="321"/>
      <c r="CB41" s="321"/>
      <c r="CC41" s="321"/>
      <c r="CD41" s="322"/>
    </row>
    <row r="42" spans="1:82">
      <c r="A42" s="715">
        <v>19</v>
      </c>
      <c r="B42" s="716"/>
      <c r="C42" s="678">
        <f>入力シート!C45</f>
        <v>0</v>
      </c>
      <c r="D42" s="676"/>
      <c r="E42" s="676"/>
      <c r="F42" s="676"/>
      <c r="G42" s="693">
        <f>入力シート!G45</f>
        <v>0</v>
      </c>
      <c r="H42" s="676"/>
      <c r="I42" s="676"/>
      <c r="J42" s="676"/>
      <c r="K42" s="693">
        <f>入力シート!K45</f>
        <v>0</v>
      </c>
      <c r="L42" s="676"/>
      <c r="M42" s="676"/>
      <c r="N42" s="676"/>
      <c r="O42" s="677"/>
      <c r="P42" s="673">
        <f>入力シート!P45</f>
        <v>0</v>
      </c>
      <c r="Q42" s="674"/>
      <c r="R42" s="674"/>
      <c r="S42" s="674"/>
      <c r="T42" s="674"/>
      <c r="U42" s="674"/>
      <c r="V42" s="674"/>
      <c r="W42" s="670">
        <f>入力シート!W45</f>
        <v>0</v>
      </c>
      <c r="X42" s="671"/>
      <c r="Y42" s="671"/>
      <c r="Z42" s="671"/>
      <c r="AA42" s="671"/>
      <c r="AB42" s="671"/>
      <c r="AC42" s="671"/>
      <c r="AD42" s="671"/>
      <c r="AE42" s="672"/>
      <c r="AF42" s="673">
        <f>入力シート!AF45</f>
        <v>0</v>
      </c>
      <c r="AG42" s="674"/>
      <c r="AH42" s="674"/>
      <c r="AI42" s="674"/>
      <c r="AJ42" s="674"/>
      <c r="AK42" s="674"/>
      <c r="AL42" s="674"/>
      <c r="AM42" s="674"/>
      <c r="AN42" s="675"/>
      <c r="AO42" s="710">
        <f>入力シート!AO45</f>
        <v>0</v>
      </c>
      <c r="AP42" s="677"/>
      <c r="AQ42" s="678">
        <f>入力シート!AQ45</f>
        <v>0</v>
      </c>
      <c r="AR42" s="676"/>
      <c r="AS42" s="676"/>
      <c r="AT42" s="693">
        <f>入力シート!AT45</f>
        <v>0</v>
      </c>
      <c r="AU42" s="676"/>
      <c r="AV42" s="693">
        <f>入力シート!AV45</f>
        <v>0</v>
      </c>
      <c r="AW42" s="677"/>
      <c r="AX42" s="713">
        <f>入力シート!AX45</f>
        <v>0</v>
      </c>
      <c r="AY42" s="862"/>
      <c r="AZ42" s="316"/>
      <c r="BA42" s="317"/>
      <c r="BB42" s="215"/>
      <c r="BC42" s="215"/>
      <c r="BD42" s="215"/>
      <c r="BE42" s="215"/>
      <c r="BF42" s="215"/>
      <c r="BG42" s="317"/>
      <c r="BH42" s="318"/>
      <c r="BI42" s="319"/>
      <c r="BJ42" s="318"/>
      <c r="BK42" s="320"/>
      <c r="BL42" s="320"/>
      <c r="BM42" s="320"/>
      <c r="BN42" s="320"/>
      <c r="BO42" s="320"/>
      <c r="BP42" s="320"/>
      <c r="BQ42" s="320"/>
      <c r="BR42" s="320"/>
      <c r="BS42" s="320"/>
      <c r="BT42" s="320"/>
      <c r="BU42" s="320"/>
      <c r="BV42" s="320"/>
      <c r="BW42" s="320"/>
      <c r="BX42" s="320"/>
      <c r="BY42" s="319"/>
      <c r="BZ42" s="320"/>
      <c r="CA42" s="321"/>
      <c r="CB42" s="321"/>
      <c r="CC42" s="321"/>
      <c r="CD42" s="322"/>
    </row>
    <row r="43" spans="1:82">
      <c r="A43" s="715">
        <v>20</v>
      </c>
      <c r="B43" s="716"/>
      <c r="C43" s="678">
        <f>入力シート!C46</f>
        <v>0</v>
      </c>
      <c r="D43" s="676"/>
      <c r="E43" s="676"/>
      <c r="F43" s="676"/>
      <c r="G43" s="693">
        <f>入力シート!G46</f>
        <v>0</v>
      </c>
      <c r="H43" s="676"/>
      <c r="I43" s="676"/>
      <c r="J43" s="676"/>
      <c r="K43" s="693">
        <f>入力シート!K46</f>
        <v>0</v>
      </c>
      <c r="L43" s="676"/>
      <c r="M43" s="676"/>
      <c r="N43" s="676"/>
      <c r="O43" s="677"/>
      <c r="P43" s="673">
        <f>入力シート!P46</f>
        <v>0</v>
      </c>
      <c r="Q43" s="674"/>
      <c r="R43" s="674"/>
      <c r="S43" s="674"/>
      <c r="T43" s="674"/>
      <c r="U43" s="674"/>
      <c r="V43" s="674"/>
      <c r="W43" s="670">
        <f>入力シート!W46</f>
        <v>0</v>
      </c>
      <c r="X43" s="671"/>
      <c r="Y43" s="671"/>
      <c r="Z43" s="671"/>
      <c r="AA43" s="671"/>
      <c r="AB43" s="671"/>
      <c r="AC43" s="671"/>
      <c r="AD43" s="671"/>
      <c r="AE43" s="672"/>
      <c r="AF43" s="673">
        <f>入力シート!AF46</f>
        <v>0</v>
      </c>
      <c r="AG43" s="674"/>
      <c r="AH43" s="674"/>
      <c r="AI43" s="674"/>
      <c r="AJ43" s="674"/>
      <c r="AK43" s="674"/>
      <c r="AL43" s="674"/>
      <c r="AM43" s="674"/>
      <c r="AN43" s="675"/>
      <c r="AO43" s="710">
        <f>入力シート!AO46</f>
        <v>0</v>
      </c>
      <c r="AP43" s="677"/>
      <c r="AQ43" s="678">
        <f>入力シート!AQ46</f>
        <v>0</v>
      </c>
      <c r="AR43" s="676"/>
      <c r="AS43" s="676"/>
      <c r="AT43" s="693">
        <f>入力シート!AT46</f>
        <v>0</v>
      </c>
      <c r="AU43" s="676"/>
      <c r="AV43" s="693">
        <f>入力シート!AV46</f>
        <v>0</v>
      </c>
      <c r="AW43" s="677"/>
      <c r="AX43" s="713">
        <f>入力シート!AX46</f>
        <v>0</v>
      </c>
      <c r="AY43" s="862"/>
      <c r="AZ43" s="316"/>
      <c r="BA43" s="317"/>
      <c r="BB43" s="215"/>
      <c r="BC43" s="215"/>
      <c r="BD43" s="215"/>
      <c r="BE43" s="215"/>
      <c r="BF43" s="215"/>
      <c r="BG43" s="317"/>
      <c r="BH43" s="318"/>
      <c r="BI43" s="319"/>
      <c r="BJ43" s="318"/>
      <c r="BK43" s="320"/>
      <c r="BL43" s="320"/>
      <c r="BM43" s="320"/>
      <c r="BN43" s="320"/>
      <c r="BO43" s="320"/>
      <c r="BP43" s="320"/>
      <c r="BQ43" s="320"/>
      <c r="BR43" s="320"/>
      <c r="BS43" s="320"/>
      <c r="BT43" s="320"/>
      <c r="BU43" s="320"/>
      <c r="BV43" s="320"/>
      <c r="BW43" s="320"/>
      <c r="BX43" s="320"/>
      <c r="BY43" s="319"/>
      <c r="BZ43" s="320"/>
      <c r="CA43" s="321"/>
      <c r="CB43" s="321"/>
      <c r="CC43" s="321"/>
      <c r="CD43" s="322"/>
    </row>
    <row r="44" spans="1:82">
      <c r="A44" s="715">
        <v>21</v>
      </c>
      <c r="B44" s="716"/>
      <c r="C44" s="678">
        <f>入力シート!C47</f>
        <v>0</v>
      </c>
      <c r="D44" s="676"/>
      <c r="E44" s="676"/>
      <c r="F44" s="676"/>
      <c r="G44" s="693">
        <f>入力シート!G47</f>
        <v>0</v>
      </c>
      <c r="H44" s="676"/>
      <c r="I44" s="676"/>
      <c r="J44" s="676"/>
      <c r="K44" s="693">
        <f>入力シート!K47</f>
        <v>0</v>
      </c>
      <c r="L44" s="676"/>
      <c r="M44" s="676"/>
      <c r="N44" s="676"/>
      <c r="O44" s="677"/>
      <c r="P44" s="673">
        <f>入力シート!P47</f>
        <v>0</v>
      </c>
      <c r="Q44" s="674"/>
      <c r="R44" s="674"/>
      <c r="S44" s="674"/>
      <c r="T44" s="674"/>
      <c r="U44" s="674"/>
      <c r="V44" s="674"/>
      <c r="W44" s="670">
        <f>入力シート!W47</f>
        <v>0</v>
      </c>
      <c r="X44" s="671"/>
      <c r="Y44" s="671"/>
      <c r="Z44" s="671"/>
      <c r="AA44" s="671"/>
      <c r="AB44" s="671"/>
      <c r="AC44" s="671"/>
      <c r="AD44" s="671"/>
      <c r="AE44" s="672"/>
      <c r="AF44" s="673">
        <f>入力シート!AF47</f>
        <v>0</v>
      </c>
      <c r="AG44" s="674"/>
      <c r="AH44" s="674"/>
      <c r="AI44" s="674"/>
      <c r="AJ44" s="674"/>
      <c r="AK44" s="674"/>
      <c r="AL44" s="674"/>
      <c r="AM44" s="674"/>
      <c r="AN44" s="675"/>
      <c r="AO44" s="710">
        <f>入力シート!AO47</f>
        <v>0</v>
      </c>
      <c r="AP44" s="677"/>
      <c r="AQ44" s="678">
        <f>入力シート!AQ47</f>
        <v>0</v>
      </c>
      <c r="AR44" s="676"/>
      <c r="AS44" s="676"/>
      <c r="AT44" s="693">
        <f>入力シート!AT47</f>
        <v>0</v>
      </c>
      <c r="AU44" s="676"/>
      <c r="AV44" s="693">
        <f>入力シート!AV47</f>
        <v>0</v>
      </c>
      <c r="AW44" s="677"/>
      <c r="AX44" s="713">
        <f>入力シート!AX47</f>
        <v>0</v>
      </c>
      <c r="AY44" s="862"/>
      <c r="AZ44" s="316"/>
      <c r="BA44" s="317"/>
      <c r="BB44" s="215"/>
      <c r="BC44" s="215"/>
      <c r="BD44" s="215"/>
      <c r="BE44" s="215"/>
      <c r="BF44" s="215"/>
      <c r="BG44" s="317"/>
      <c r="BH44" s="318"/>
      <c r="BI44" s="319"/>
      <c r="BJ44" s="318"/>
      <c r="BK44" s="320"/>
      <c r="BL44" s="320"/>
      <c r="BM44" s="320"/>
      <c r="BN44" s="320"/>
      <c r="BO44" s="320"/>
      <c r="BP44" s="320"/>
      <c r="BQ44" s="320"/>
      <c r="BR44" s="320"/>
      <c r="BS44" s="320"/>
      <c r="BT44" s="320"/>
      <c r="BU44" s="320"/>
      <c r="BV44" s="320"/>
      <c r="BW44" s="320"/>
      <c r="BX44" s="320"/>
      <c r="BY44" s="319"/>
      <c r="BZ44" s="320"/>
      <c r="CA44" s="321"/>
      <c r="CB44" s="321"/>
      <c r="CC44" s="321"/>
      <c r="CD44" s="322"/>
    </row>
    <row r="45" spans="1:82">
      <c r="A45" s="715">
        <v>22</v>
      </c>
      <c r="B45" s="716"/>
      <c r="C45" s="678">
        <f>入力シート!C48</f>
        <v>0</v>
      </c>
      <c r="D45" s="676"/>
      <c r="E45" s="676"/>
      <c r="F45" s="676"/>
      <c r="G45" s="693">
        <f>入力シート!G48</f>
        <v>0</v>
      </c>
      <c r="H45" s="676"/>
      <c r="I45" s="676"/>
      <c r="J45" s="676"/>
      <c r="K45" s="693">
        <f>入力シート!K48</f>
        <v>0</v>
      </c>
      <c r="L45" s="676"/>
      <c r="M45" s="676"/>
      <c r="N45" s="676"/>
      <c r="O45" s="677"/>
      <c r="P45" s="673">
        <f>入力シート!P48</f>
        <v>0</v>
      </c>
      <c r="Q45" s="674"/>
      <c r="R45" s="674"/>
      <c r="S45" s="674"/>
      <c r="T45" s="674"/>
      <c r="U45" s="674"/>
      <c r="V45" s="674"/>
      <c r="W45" s="670">
        <f>入力シート!W48</f>
        <v>0</v>
      </c>
      <c r="X45" s="671"/>
      <c r="Y45" s="671"/>
      <c r="Z45" s="671"/>
      <c r="AA45" s="671"/>
      <c r="AB45" s="671"/>
      <c r="AC45" s="671"/>
      <c r="AD45" s="671"/>
      <c r="AE45" s="672"/>
      <c r="AF45" s="673">
        <f>入力シート!AF48</f>
        <v>0</v>
      </c>
      <c r="AG45" s="674"/>
      <c r="AH45" s="674"/>
      <c r="AI45" s="674"/>
      <c r="AJ45" s="674"/>
      <c r="AK45" s="674"/>
      <c r="AL45" s="674"/>
      <c r="AM45" s="674"/>
      <c r="AN45" s="675"/>
      <c r="AO45" s="710">
        <f>入力シート!AO48</f>
        <v>0</v>
      </c>
      <c r="AP45" s="677"/>
      <c r="AQ45" s="678">
        <f>入力シート!AQ48</f>
        <v>0</v>
      </c>
      <c r="AR45" s="676"/>
      <c r="AS45" s="676"/>
      <c r="AT45" s="693">
        <f>入力シート!AT48</f>
        <v>0</v>
      </c>
      <c r="AU45" s="676"/>
      <c r="AV45" s="693">
        <f>入力シート!AV48</f>
        <v>0</v>
      </c>
      <c r="AW45" s="677"/>
      <c r="AX45" s="713">
        <f>入力シート!AX48</f>
        <v>0</v>
      </c>
      <c r="AY45" s="862"/>
      <c r="AZ45" s="316"/>
      <c r="BA45" s="317"/>
      <c r="BB45" s="215"/>
      <c r="BC45" s="215"/>
      <c r="BD45" s="215"/>
      <c r="BE45" s="215"/>
      <c r="BF45" s="215"/>
      <c r="BG45" s="317"/>
      <c r="BH45" s="318"/>
      <c r="BI45" s="319"/>
      <c r="BJ45" s="318"/>
      <c r="BK45" s="320"/>
      <c r="BL45" s="320"/>
      <c r="BM45" s="320"/>
      <c r="BN45" s="320"/>
      <c r="BO45" s="320"/>
      <c r="BP45" s="320"/>
      <c r="BQ45" s="320"/>
      <c r="BR45" s="320"/>
      <c r="BS45" s="320"/>
      <c r="BT45" s="320"/>
      <c r="BU45" s="320"/>
      <c r="BV45" s="320"/>
      <c r="BW45" s="320"/>
      <c r="BX45" s="320"/>
      <c r="BY45" s="319"/>
      <c r="BZ45" s="320"/>
      <c r="CA45" s="321"/>
      <c r="CB45" s="321"/>
      <c r="CC45" s="321"/>
      <c r="CD45" s="322"/>
    </row>
    <row r="46" spans="1:82">
      <c r="A46" s="715">
        <v>23</v>
      </c>
      <c r="B46" s="716"/>
      <c r="C46" s="678">
        <f>入力シート!C49</f>
        <v>0</v>
      </c>
      <c r="D46" s="676"/>
      <c r="E46" s="676"/>
      <c r="F46" s="676"/>
      <c r="G46" s="693">
        <f>入力シート!G49</f>
        <v>0</v>
      </c>
      <c r="H46" s="676"/>
      <c r="I46" s="676"/>
      <c r="J46" s="676"/>
      <c r="K46" s="693">
        <f>入力シート!K49</f>
        <v>0</v>
      </c>
      <c r="L46" s="676"/>
      <c r="M46" s="676"/>
      <c r="N46" s="676"/>
      <c r="O46" s="677"/>
      <c r="P46" s="673">
        <f>入力シート!P49</f>
        <v>0</v>
      </c>
      <c r="Q46" s="674"/>
      <c r="R46" s="674"/>
      <c r="S46" s="674"/>
      <c r="T46" s="674"/>
      <c r="U46" s="674"/>
      <c r="V46" s="674"/>
      <c r="W46" s="670">
        <f>入力シート!W49</f>
        <v>0</v>
      </c>
      <c r="X46" s="671"/>
      <c r="Y46" s="671"/>
      <c r="Z46" s="671"/>
      <c r="AA46" s="671"/>
      <c r="AB46" s="671"/>
      <c r="AC46" s="671"/>
      <c r="AD46" s="671"/>
      <c r="AE46" s="672"/>
      <c r="AF46" s="673">
        <f>入力シート!AF49</f>
        <v>0</v>
      </c>
      <c r="AG46" s="674"/>
      <c r="AH46" s="674"/>
      <c r="AI46" s="674"/>
      <c r="AJ46" s="674"/>
      <c r="AK46" s="674"/>
      <c r="AL46" s="674"/>
      <c r="AM46" s="674"/>
      <c r="AN46" s="675"/>
      <c r="AO46" s="710">
        <f>入力シート!AO49</f>
        <v>0</v>
      </c>
      <c r="AP46" s="677"/>
      <c r="AQ46" s="678">
        <f>入力シート!AQ49</f>
        <v>0</v>
      </c>
      <c r="AR46" s="676"/>
      <c r="AS46" s="676"/>
      <c r="AT46" s="693">
        <f>入力シート!AT49</f>
        <v>0</v>
      </c>
      <c r="AU46" s="676"/>
      <c r="AV46" s="693">
        <f>入力シート!AV49</f>
        <v>0</v>
      </c>
      <c r="AW46" s="677"/>
      <c r="AX46" s="713">
        <f>入力シート!AX49</f>
        <v>0</v>
      </c>
      <c r="AY46" s="862"/>
      <c r="AZ46" s="316"/>
      <c r="BA46" s="317"/>
      <c r="BB46" s="215"/>
      <c r="BC46" s="215"/>
      <c r="BD46" s="215"/>
      <c r="BE46" s="215"/>
      <c r="BF46" s="215"/>
      <c r="BG46" s="317"/>
      <c r="BH46" s="318"/>
      <c r="BI46" s="319"/>
      <c r="BJ46" s="318"/>
      <c r="BK46" s="320"/>
      <c r="BL46" s="320"/>
      <c r="BM46" s="320"/>
      <c r="BN46" s="320"/>
      <c r="BO46" s="320"/>
      <c r="BP46" s="320"/>
      <c r="BQ46" s="320"/>
      <c r="BR46" s="320"/>
      <c r="BS46" s="320"/>
      <c r="BT46" s="320"/>
      <c r="BU46" s="320"/>
      <c r="BV46" s="320"/>
      <c r="BW46" s="320"/>
      <c r="BX46" s="320"/>
      <c r="BY46" s="319"/>
      <c r="BZ46" s="320"/>
      <c r="CA46" s="321"/>
      <c r="CB46" s="321"/>
      <c r="CC46" s="321"/>
      <c r="CD46" s="322"/>
    </row>
    <row r="47" spans="1:82">
      <c r="A47" s="715">
        <v>24</v>
      </c>
      <c r="B47" s="716"/>
      <c r="C47" s="678">
        <f>入力シート!C50</f>
        <v>0</v>
      </c>
      <c r="D47" s="676"/>
      <c r="E47" s="676"/>
      <c r="F47" s="676"/>
      <c r="G47" s="693">
        <f>入力シート!G50</f>
        <v>0</v>
      </c>
      <c r="H47" s="676"/>
      <c r="I47" s="676"/>
      <c r="J47" s="676"/>
      <c r="K47" s="693">
        <f>入力シート!K50</f>
        <v>0</v>
      </c>
      <c r="L47" s="676"/>
      <c r="M47" s="676"/>
      <c r="N47" s="676"/>
      <c r="O47" s="677"/>
      <c r="P47" s="673">
        <f>入力シート!P50</f>
        <v>0</v>
      </c>
      <c r="Q47" s="674"/>
      <c r="R47" s="674"/>
      <c r="S47" s="674"/>
      <c r="T47" s="674"/>
      <c r="U47" s="674"/>
      <c r="V47" s="674"/>
      <c r="W47" s="670">
        <f>入力シート!W50</f>
        <v>0</v>
      </c>
      <c r="X47" s="671"/>
      <c r="Y47" s="671"/>
      <c r="Z47" s="671"/>
      <c r="AA47" s="671"/>
      <c r="AB47" s="671"/>
      <c r="AC47" s="671"/>
      <c r="AD47" s="671"/>
      <c r="AE47" s="672"/>
      <c r="AF47" s="673">
        <f>入力シート!AF50</f>
        <v>0</v>
      </c>
      <c r="AG47" s="674"/>
      <c r="AH47" s="674"/>
      <c r="AI47" s="674"/>
      <c r="AJ47" s="674"/>
      <c r="AK47" s="674"/>
      <c r="AL47" s="674"/>
      <c r="AM47" s="674"/>
      <c r="AN47" s="675"/>
      <c r="AO47" s="710">
        <f>入力シート!AO50</f>
        <v>0</v>
      </c>
      <c r="AP47" s="677"/>
      <c r="AQ47" s="678">
        <f>入力シート!AQ50</f>
        <v>0</v>
      </c>
      <c r="AR47" s="676"/>
      <c r="AS47" s="676"/>
      <c r="AT47" s="693">
        <f>入力シート!AT50</f>
        <v>0</v>
      </c>
      <c r="AU47" s="676"/>
      <c r="AV47" s="693">
        <f>入力シート!AV50</f>
        <v>0</v>
      </c>
      <c r="AW47" s="677"/>
      <c r="AX47" s="713">
        <f>入力シート!AX50</f>
        <v>0</v>
      </c>
      <c r="AY47" s="862"/>
      <c r="AZ47" s="316"/>
      <c r="BA47" s="317"/>
      <c r="BB47" s="215"/>
      <c r="BC47" s="215"/>
      <c r="BD47" s="215"/>
      <c r="BE47" s="215"/>
      <c r="BF47" s="215"/>
      <c r="BG47" s="317"/>
      <c r="BH47" s="318"/>
      <c r="BI47" s="319"/>
      <c r="BJ47" s="318"/>
      <c r="BK47" s="320"/>
      <c r="BL47" s="320"/>
      <c r="BM47" s="320"/>
      <c r="BN47" s="320"/>
      <c r="BO47" s="320"/>
      <c r="BP47" s="320"/>
      <c r="BQ47" s="320"/>
      <c r="BR47" s="320"/>
      <c r="BS47" s="320"/>
      <c r="BT47" s="320"/>
      <c r="BU47" s="320"/>
      <c r="BV47" s="320"/>
      <c r="BW47" s="320"/>
      <c r="BX47" s="320"/>
      <c r="BY47" s="319"/>
      <c r="BZ47" s="320"/>
      <c r="CA47" s="321"/>
      <c r="CB47" s="321"/>
      <c r="CC47" s="321"/>
      <c r="CD47" s="322"/>
    </row>
    <row r="48" spans="1:82">
      <c r="A48" s="715">
        <v>25</v>
      </c>
      <c r="B48" s="716"/>
      <c r="C48" s="678">
        <f>入力シート!C51</f>
        <v>0</v>
      </c>
      <c r="D48" s="676"/>
      <c r="E48" s="676"/>
      <c r="F48" s="676"/>
      <c r="G48" s="693">
        <f>入力シート!G51</f>
        <v>0</v>
      </c>
      <c r="H48" s="676"/>
      <c r="I48" s="676"/>
      <c r="J48" s="676"/>
      <c r="K48" s="693">
        <f>入力シート!K51</f>
        <v>0</v>
      </c>
      <c r="L48" s="676"/>
      <c r="M48" s="676"/>
      <c r="N48" s="676"/>
      <c r="O48" s="677"/>
      <c r="P48" s="673">
        <f>入力シート!P51</f>
        <v>0</v>
      </c>
      <c r="Q48" s="674"/>
      <c r="R48" s="674"/>
      <c r="S48" s="674"/>
      <c r="T48" s="674"/>
      <c r="U48" s="674"/>
      <c r="V48" s="674"/>
      <c r="W48" s="670">
        <f>入力シート!W51</f>
        <v>0</v>
      </c>
      <c r="X48" s="671"/>
      <c r="Y48" s="671"/>
      <c r="Z48" s="671"/>
      <c r="AA48" s="671"/>
      <c r="AB48" s="671"/>
      <c r="AC48" s="671"/>
      <c r="AD48" s="671"/>
      <c r="AE48" s="672"/>
      <c r="AF48" s="673">
        <f>入力シート!AF51</f>
        <v>0</v>
      </c>
      <c r="AG48" s="674"/>
      <c r="AH48" s="674"/>
      <c r="AI48" s="674"/>
      <c r="AJ48" s="674"/>
      <c r="AK48" s="674"/>
      <c r="AL48" s="674"/>
      <c r="AM48" s="674"/>
      <c r="AN48" s="675"/>
      <c r="AO48" s="710">
        <f>入力シート!AO51</f>
        <v>0</v>
      </c>
      <c r="AP48" s="677"/>
      <c r="AQ48" s="678">
        <f>入力シート!AQ51</f>
        <v>0</v>
      </c>
      <c r="AR48" s="676"/>
      <c r="AS48" s="676"/>
      <c r="AT48" s="693">
        <f>入力シート!AT51</f>
        <v>0</v>
      </c>
      <c r="AU48" s="676"/>
      <c r="AV48" s="693">
        <f>入力シート!AV51</f>
        <v>0</v>
      </c>
      <c r="AW48" s="677"/>
      <c r="AX48" s="713">
        <f>入力シート!AX51</f>
        <v>0</v>
      </c>
      <c r="AY48" s="862"/>
      <c r="AZ48" s="316"/>
      <c r="BA48" s="317"/>
      <c r="BB48" s="215"/>
      <c r="BC48" s="215"/>
      <c r="BD48" s="215"/>
      <c r="BE48" s="215"/>
      <c r="BF48" s="215"/>
      <c r="BG48" s="317"/>
      <c r="BH48" s="318"/>
      <c r="BI48" s="319"/>
      <c r="BJ48" s="318"/>
      <c r="BK48" s="320"/>
      <c r="BL48" s="320"/>
      <c r="BM48" s="320"/>
      <c r="BN48" s="320"/>
      <c r="BO48" s="320"/>
      <c r="BP48" s="320"/>
      <c r="BQ48" s="320"/>
      <c r="BR48" s="320"/>
      <c r="BS48" s="320"/>
      <c r="BT48" s="320"/>
      <c r="BU48" s="320"/>
      <c r="BV48" s="320"/>
      <c r="BW48" s="320"/>
      <c r="BX48" s="320"/>
      <c r="BY48" s="319"/>
      <c r="BZ48" s="320"/>
      <c r="CA48" s="321"/>
      <c r="CB48" s="321"/>
      <c r="CC48" s="321"/>
      <c r="CD48" s="322"/>
    </row>
    <row r="49" spans="1:82">
      <c r="A49" s="715">
        <v>26</v>
      </c>
      <c r="B49" s="716"/>
      <c r="C49" s="678">
        <f>入力シート!C52</f>
        <v>0</v>
      </c>
      <c r="D49" s="676"/>
      <c r="E49" s="676"/>
      <c r="F49" s="676"/>
      <c r="G49" s="693">
        <f>入力シート!G52</f>
        <v>0</v>
      </c>
      <c r="H49" s="676"/>
      <c r="I49" s="676"/>
      <c r="J49" s="676"/>
      <c r="K49" s="693">
        <f>入力シート!K52</f>
        <v>0</v>
      </c>
      <c r="L49" s="676"/>
      <c r="M49" s="676"/>
      <c r="N49" s="676"/>
      <c r="O49" s="677"/>
      <c r="P49" s="673">
        <f>入力シート!P52</f>
        <v>0</v>
      </c>
      <c r="Q49" s="674"/>
      <c r="R49" s="674"/>
      <c r="S49" s="674"/>
      <c r="T49" s="674"/>
      <c r="U49" s="674"/>
      <c r="V49" s="674"/>
      <c r="W49" s="670">
        <f>入力シート!W52</f>
        <v>0</v>
      </c>
      <c r="X49" s="671"/>
      <c r="Y49" s="671"/>
      <c r="Z49" s="671"/>
      <c r="AA49" s="671"/>
      <c r="AB49" s="671"/>
      <c r="AC49" s="671"/>
      <c r="AD49" s="671"/>
      <c r="AE49" s="672"/>
      <c r="AF49" s="673">
        <f>入力シート!AF52</f>
        <v>0</v>
      </c>
      <c r="AG49" s="674"/>
      <c r="AH49" s="674"/>
      <c r="AI49" s="674"/>
      <c r="AJ49" s="674"/>
      <c r="AK49" s="674"/>
      <c r="AL49" s="674"/>
      <c r="AM49" s="674"/>
      <c r="AN49" s="675"/>
      <c r="AO49" s="710">
        <f>入力シート!AO52</f>
        <v>0</v>
      </c>
      <c r="AP49" s="677"/>
      <c r="AQ49" s="678">
        <f>入力シート!AQ52</f>
        <v>0</v>
      </c>
      <c r="AR49" s="676"/>
      <c r="AS49" s="676"/>
      <c r="AT49" s="693">
        <f>入力シート!AT52</f>
        <v>0</v>
      </c>
      <c r="AU49" s="676"/>
      <c r="AV49" s="693">
        <f>入力シート!AV52</f>
        <v>0</v>
      </c>
      <c r="AW49" s="677"/>
      <c r="AX49" s="713">
        <f>入力シート!AX52</f>
        <v>0</v>
      </c>
      <c r="AY49" s="862"/>
      <c r="AZ49" s="316"/>
      <c r="BA49" s="317"/>
      <c r="BB49" s="215"/>
      <c r="BC49" s="215"/>
      <c r="BD49" s="215"/>
      <c r="BE49" s="215"/>
      <c r="BF49" s="215"/>
      <c r="BG49" s="317"/>
      <c r="BH49" s="318"/>
      <c r="BI49" s="319"/>
      <c r="BJ49" s="318"/>
      <c r="BK49" s="320"/>
      <c r="BL49" s="320"/>
      <c r="BM49" s="320"/>
      <c r="BN49" s="320"/>
      <c r="BO49" s="320"/>
      <c r="BP49" s="320"/>
      <c r="BQ49" s="320"/>
      <c r="BR49" s="320"/>
      <c r="BS49" s="320"/>
      <c r="BT49" s="320"/>
      <c r="BU49" s="320"/>
      <c r="BV49" s="320"/>
      <c r="BW49" s="320"/>
      <c r="BX49" s="320"/>
      <c r="BY49" s="319"/>
      <c r="BZ49" s="320"/>
      <c r="CA49" s="321"/>
      <c r="CB49" s="321"/>
      <c r="CC49" s="321"/>
      <c r="CD49" s="322"/>
    </row>
    <row r="50" spans="1:82">
      <c r="A50" s="715">
        <v>27</v>
      </c>
      <c r="B50" s="716"/>
      <c r="C50" s="678">
        <f>入力シート!C53</f>
        <v>0</v>
      </c>
      <c r="D50" s="676"/>
      <c r="E50" s="676"/>
      <c r="F50" s="676"/>
      <c r="G50" s="693">
        <f>入力シート!G53</f>
        <v>0</v>
      </c>
      <c r="H50" s="676"/>
      <c r="I50" s="676"/>
      <c r="J50" s="676"/>
      <c r="K50" s="693">
        <f>入力シート!K53</f>
        <v>0</v>
      </c>
      <c r="L50" s="676"/>
      <c r="M50" s="676"/>
      <c r="N50" s="676"/>
      <c r="O50" s="677"/>
      <c r="P50" s="673">
        <f>入力シート!P53</f>
        <v>0</v>
      </c>
      <c r="Q50" s="674"/>
      <c r="R50" s="674"/>
      <c r="S50" s="674"/>
      <c r="T50" s="674"/>
      <c r="U50" s="674"/>
      <c r="V50" s="674"/>
      <c r="W50" s="670">
        <f>入力シート!W53</f>
        <v>0</v>
      </c>
      <c r="X50" s="671"/>
      <c r="Y50" s="671"/>
      <c r="Z50" s="671"/>
      <c r="AA50" s="671"/>
      <c r="AB50" s="671"/>
      <c r="AC50" s="671"/>
      <c r="AD50" s="671"/>
      <c r="AE50" s="672"/>
      <c r="AF50" s="673">
        <f>入力シート!AF53</f>
        <v>0</v>
      </c>
      <c r="AG50" s="674"/>
      <c r="AH50" s="674"/>
      <c r="AI50" s="674"/>
      <c r="AJ50" s="674"/>
      <c r="AK50" s="674"/>
      <c r="AL50" s="674"/>
      <c r="AM50" s="674"/>
      <c r="AN50" s="675"/>
      <c r="AO50" s="710">
        <f>入力シート!AO53</f>
        <v>0</v>
      </c>
      <c r="AP50" s="677"/>
      <c r="AQ50" s="678">
        <f>入力シート!AQ53</f>
        <v>0</v>
      </c>
      <c r="AR50" s="676"/>
      <c r="AS50" s="676"/>
      <c r="AT50" s="693">
        <f>入力シート!AT53</f>
        <v>0</v>
      </c>
      <c r="AU50" s="676"/>
      <c r="AV50" s="693">
        <f>入力シート!AV53</f>
        <v>0</v>
      </c>
      <c r="AW50" s="677"/>
      <c r="AX50" s="713">
        <f>入力シート!AX53</f>
        <v>0</v>
      </c>
      <c r="AY50" s="862"/>
      <c r="AZ50" s="316"/>
      <c r="BA50" s="317"/>
      <c r="BB50" s="215"/>
      <c r="BC50" s="215"/>
      <c r="BD50" s="215"/>
      <c r="BE50" s="215"/>
      <c r="BF50" s="215"/>
      <c r="BG50" s="317"/>
      <c r="BH50" s="318"/>
      <c r="BI50" s="319"/>
      <c r="BJ50" s="318"/>
      <c r="BK50" s="320"/>
      <c r="BL50" s="320"/>
      <c r="BM50" s="320"/>
      <c r="BN50" s="320"/>
      <c r="BO50" s="320"/>
      <c r="BP50" s="320"/>
      <c r="BQ50" s="320"/>
      <c r="BR50" s="320"/>
      <c r="BS50" s="320"/>
      <c r="BT50" s="320"/>
      <c r="BU50" s="320"/>
      <c r="BV50" s="320"/>
      <c r="BW50" s="320"/>
      <c r="BX50" s="320"/>
      <c r="BY50" s="319"/>
      <c r="BZ50" s="320"/>
      <c r="CA50" s="321"/>
      <c r="CB50" s="321"/>
      <c r="CC50" s="321"/>
      <c r="CD50" s="322"/>
    </row>
    <row r="51" spans="1:82">
      <c r="A51" s="715">
        <v>28</v>
      </c>
      <c r="B51" s="716"/>
      <c r="C51" s="678">
        <f>入力シート!C54</f>
        <v>0</v>
      </c>
      <c r="D51" s="676"/>
      <c r="E51" s="676"/>
      <c r="F51" s="676"/>
      <c r="G51" s="693">
        <f>入力シート!G54</f>
        <v>0</v>
      </c>
      <c r="H51" s="676"/>
      <c r="I51" s="676"/>
      <c r="J51" s="676"/>
      <c r="K51" s="693">
        <f>入力シート!K54</f>
        <v>0</v>
      </c>
      <c r="L51" s="676"/>
      <c r="M51" s="676"/>
      <c r="N51" s="676"/>
      <c r="O51" s="677"/>
      <c r="P51" s="673">
        <f>入力シート!P54</f>
        <v>0</v>
      </c>
      <c r="Q51" s="674"/>
      <c r="R51" s="674"/>
      <c r="S51" s="674"/>
      <c r="T51" s="674"/>
      <c r="U51" s="674"/>
      <c r="V51" s="674"/>
      <c r="W51" s="670">
        <f>入力シート!W54</f>
        <v>0</v>
      </c>
      <c r="X51" s="671"/>
      <c r="Y51" s="671"/>
      <c r="Z51" s="671"/>
      <c r="AA51" s="671"/>
      <c r="AB51" s="671"/>
      <c r="AC51" s="671"/>
      <c r="AD51" s="671"/>
      <c r="AE51" s="672"/>
      <c r="AF51" s="673">
        <f>入力シート!AF54</f>
        <v>0</v>
      </c>
      <c r="AG51" s="674"/>
      <c r="AH51" s="674"/>
      <c r="AI51" s="674"/>
      <c r="AJ51" s="674"/>
      <c r="AK51" s="674"/>
      <c r="AL51" s="674"/>
      <c r="AM51" s="674"/>
      <c r="AN51" s="675"/>
      <c r="AO51" s="710">
        <f>入力シート!AO54</f>
        <v>0</v>
      </c>
      <c r="AP51" s="677"/>
      <c r="AQ51" s="678">
        <f>入力シート!AQ54</f>
        <v>0</v>
      </c>
      <c r="AR51" s="676"/>
      <c r="AS51" s="676"/>
      <c r="AT51" s="693">
        <f>入力シート!AT54</f>
        <v>0</v>
      </c>
      <c r="AU51" s="676"/>
      <c r="AV51" s="693">
        <f>入力シート!AV54</f>
        <v>0</v>
      </c>
      <c r="AW51" s="677"/>
      <c r="AX51" s="713">
        <f>入力シート!AX54</f>
        <v>0</v>
      </c>
      <c r="AY51" s="862"/>
      <c r="AZ51" s="316"/>
      <c r="BA51" s="317"/>
      <c r="BB51" s="215"/>
      <c r="BC51" s="215"/>
      <c r="BD51" s="215"/>
      <c r="BE51" s="215"/>
      <c r="BF51" s="215"/>
      <c r="BG51" s="317"/>
      <c r="BH51" s="318"/>
      <c r="BI51" s="319"/>
      <c r="BJ51" s="318"/>
      <c r="BK51" s="320"/>
      <c r="BL51" s="320"/>
      <c r="BM51" s="320"/>
      <c r="BN51" s="320"/>
      <c r="BO51" s="320"/>
      <c r="BP51" s="320"/>
      <c r="BQ51" s="320"/>
      <c r="BR51" s="320"/>
      <c r="BS51" s="320"/>
      <c r="BT51" s="320"/>
      <c r="BU51" s="320"/>
      <c r="BV51" s="320"/>
      <c r="BW51" s="320"/>
      <c r="BX51" s="320"/>
      <c r="BY51" s="319"/>
      <c r="BZ51" s="320"/>
      <c r="CA51" s="321"/>
      <c r="CB51" s="321"/>
      <c r="CC51" s="321"/>
      <c r="CD51" s="322"/>
    </row>
    <row r="52" spans="1:82">
      <c r="A52" s="715">
        <v>29</v>
      </c>
      <c r="B52" s="716"/>
      <c r="C52" s="678">
        <f>入力シート!C55</f>
        <v>0</v>
      </c>
      <c r="D52" s="676"/>
      <c r="E52" s="676"/>
      <c r="F52" s="676"/>
      <c r="G52" s="693">
        <f>入力シート!G55</f>
        <v>0</v>
      </c>
      <c r="H52" s="676"/>
      <c r="I52" s="676"/>
      <c r="J52" s="676"/>
      <c r="K52" s="693">
        <f>入力シート!K55</f>
        <v>0</v>
      </c>
      <c r="L52" s="676"/>
      <c r="M52" s="676"/>
      <c r="N52" s="676"/>
      <c r="O52" s="677"/>
      <c r="P52" s="673">
        <f>入力シート!P55</f>
        <v>0</v>
      </c>
      <c r="Q52" s="674"/>
      <c r="R52" s="674"/>
      <c r="S52" s="674"/>
      <c r="T52" s="674"/>
      <c r="U52" s="674"/>
      <c r="V52" s="674"/>
      <c r="W52" s="670">
        <f>入力シート!W55</f>
        <v>0</v>
      </c>
      <c r="X52" s="671"/>
      <c r="Y52" s="671"/>
      <c r="Z52" s="671"/>
      <c r="AA52" s="671"/>
      <c r="AB52" s="671"/>
      <c r="AC52" s="671"/>
      <c r="AD52" s="671"/>
      <c r="AE52" s="672"/>
      <c r="AF52" s="673">
        <f>入力シート!AF55</f>
        <v>0</v>
      </c>
      <c r="AG52" s="674"/>
      <c r="AH52" s="674"/>
      <c r="AI52" s="674"/>
      <c r="AJ52" s="674"/>
      <c r="AK52" s="674"/>
      <c r="AL52" s="674"/>
      <c r="AM52" s="674"/>
      <c r="AN52" s="675"/>
      <c r="AO52" s="710">
        <f>入力シート!AO55</f>
        <v>0</v>
      </c>
      <c r="AP52" s="677"/>
      <c r="AQ52" s="678">
        <f>入力シート!AQ55</f>
        <v>0</v>
      </c>
      <c r="AR52" s="676"/>
      <c r="AS52" s="676"/>
      <c r="AT52" s="693">
        <f>入力シート!AT55</f>
        <v>0</v>
      </c>
      <c r="AU52" s="676"/>
      <c r="AV52" s="693">
        <f>入力シート!AV55</f>
        <v>0</v>
      </c>
      <c r="AW52" s="677"/>
      <c r="AX52" s="713">
        <f>入力シート!AX55</f>
        <v>0</v>
      </c>
      <c r="AY52" s="862"/>
      <c r="AZ52" s="316"/>
      <c r="BA52" s="317"/>
      <c r="BB52" s="215"/>
      <c r="BC52" s="215"/>
      <c r="BD52" s="215"/>
      <c r="BE52" s="215"/>
      <c r="BF52" s="215"/>
      <c r="BG52" s="317"/>
      <c r="BH52" s="318"/>
      <c r="BI52" s="319"/>
      <c r="BJ52" s="318"/>
      <c r="BK52" s="320"/>
      <c r="BL52" s="320"/>
      <c r="BM52" s="320"/>
      <c r="BN52" s="320"/>
      <c r="BO52" s="320"/>
      <c r="BP52" s="320"/>
      <c r="BQ52" s="320"/>
      <c r="BR52" s="320"/>
      <c r="BS52" s="320"/>
      <c r="BT52" s="320"/>
      <c r="BU52" s="320"/>
      <c r="BV52" s="320"/>
      <c r="BW52" s="320"/>
      <c r="BX52" s="320"/>
      <c r="BY52" s="319"/>
      <c r="BZ52" s="320"/>
      <c r="CA52" s="321"/>
      <c r="CB52" s="321"/>
      <c r="CC52" s="321"/>
      <c r="CD52" s="322"/>
    </row>
    <row r="53" spans="1:82">
      <c r="A53" s="715">
        <v>30</v>
      </c>
      <c r="B53" s="716"/>
      <c r="C53" s="678">
        <f>入力シート!C56</f>
        <v>0</v>
      </c>
      <c r="D53" s="676"/>
      <c r="E53" s="676"/>
      <c r="F53" s="676"/>
      <c r="G53" s="693">
        <f>入力シート!G56</f>
        <v>0</v>
      </c>
      <c r="H53" s="676"/>
      <c r="I53" s="676"/>
      <c r="J53" s="676"/>
      <c r="K53" s="693">
        <f>入力シート!K56</f>
        <v>0</v>
      </c>
      <c r="L53" s="676"/>
      <c r="M53" s="676"/>
      <c r="N53" s="676"/>
      <c r="O53" s="677"/>
      <c r="P53" s="673">
        <f>入力シート!P56</f>
        <v>0</v>
      </c>
      <c r="Q53" s="674"/>
      <c r="R53" s="674"/>
      <c r="S53" s="674"/>
      <c r="T53" s="674"/>
      <c r="U53" s="674"/>
      <c r="V53" s="674"/>
      <c r="W53" s="670">
        <f>入力シート!W56</f>
        <v>0</v>
      </c>
      <c r="X53" s="671"/>
      <c r="Y53" s="671"/>
      <c r="Z53" s="671"/>
      <c r="AA53" s="671"/>
      <c r="AB53" s="671"/>
      <c r="AC53" s="671"/>
      <c r="AD53" s="671"/>
      <c r="AE53" s="672"/>
      <c r="AF53" s="673">
        <f>入力シート!AF56</f>
        <v>0</v>
      </c>
      <c r="AG53" s="674"/>
      <c r="AH53" s="674"/>
      <c r="AI53" s="674"/>
      <c r="AJ53" s="674"/>
      <c r="AK53" s="674"/>
      <c r="AL53" s="674"/>
      <c r="AM53" s="674"/>
      <c r="AN53" s="675"/>
      <c r="AO53" s="710">
        <f>入力シート!AO56</f>
        <v>0</v>
      </c>
      <c r="AP53" s="677"/>
      <c r="AQ53" s="678">
        <f>入力シート!AQ56</f>
        <v>0</v>
      </c>
      <c r="AR53" s="676"/>
      <c r="AS53" s="676"/>
      <c r="AT53" s="693">
        <f>入力シート!AT56</f>
        <v>0</v>
      </c>
      <c r="AU53" s="676"/>
      <c r="AV53" s="693">
        <f>入力シート!AV56</f>
        <v>0</v>
      </c>
      <c r="AW53" s="677"/>
      <c r="AX53" s="713">
        <f>入力シート!AX56</f>
        <v>0</v>
      </c>
      <c r="AY53" s="862"/>
      <c r="AZ53" s="316"/>
      <c r="BA53" s="317"/>
      <c r="BB53" s="215"/>
      <c r="BC53" s="215"/>
      <c r="BD53" s="215"/>
      <c r="BE53" s="215"/>
      <c r="BF53" s="215"/>
      <c r="BG53" s="317"/>
      <c r="BH53" s="318"/>
      <c r="BI53" s="319"/>
      <c r="BJ53" s="318"/>
      <c r="BK53" s="320"/>
      <c r="BL53" s="320"/>
      <c r="BM53" s="320"/>
      <c r="BN53" s="320"/>
      <c r="BO53" s="320"/>
      <c r="BP53" s="320"/>
      <c r="BQ53" s="320"/>
      <c r="BR53" s="320"/>
      <c r="BS53" s="320"/>
      <c r="BT53" s="320"/>
      <c r="BU53" s="320"/>
      <c r="BV53" s="320"/>
      <c r="BW53" s="320"/>
      <c r="BX53" s="320"/>
      <c r="BY53" s="319"/>
      <c r="BZ53" s="320"/>
      <c r="CA53" s="321"/>
      <c r="CB53" s="321"/>
      <c r="CC53" s="321"/>
      <c r="CD53" s="322"/>
    </row>
    <row r="54" spans="1:82">
      <c r="A54" s="715">
        <v>31</v>
      </c>
      <c r="B54" s="716"/>
      <c r="C54" s="678">
        <f>入力シート!C57</f>
        <v>0</v>
      </c>
      <c r="D54" s="676"/>
      <c r="E54" s="676"/>
      <c r="F54" s="676"/>
      <c r="G54" s="693">
        <f>入力シート!G57</f>
        <v>0</v>
      </c>
      <c r="H54" s="676"/>
      <c r="I54" s="676"/>
      <c r="J54" s="676"/>
      <c r="K54" s="693">
        <f>入力シート!K57</f>
        <v>0</v>
      </c>
      <c r="L54" s="676"/>
      <c r="M54" s="676"/>
      <c r="N54" s="676"/>
      <c r="O54" s="677"/>
      <c r="P54" s="673">
        <f>入力シート!P57</f>
        <v>0</v>
      </c>
      <c r="Q54" s="674"/>
      <c r="R54" s="674"/>
      <c r="S54" s="674"/>
      <c r="T54" s="674"/>
      <c r="U54" s="674"/>
      <c r="V54" s="674"/>
      <c r="W54" s="670">
        <f>入力シート!W57</f>
        <v>0</v>
      </c>
      <c r="X54" s="671"/>
      <c r="Y54" s="671"/>
      <c r="Z54" s="671"/>
      <c r="AA54" s="671"/>
      <c r="AB54" s="671"/>
      <c r="AC54" s="671"/>
      <c r="AD54" s="671"/>
      <c r="AE54" s="672"/>
      <c r="AF54" s="673">
        <f>入力シート!AF57</f>
        <v>0</v>
      </c>
      <c r="AG54" s="674"/>
      <c r="AH54" s="674"/>
      <c r="AI54" s="674"/>
      <c r="AJ54" s="674"/>
      <c r="AK54" s="674"/>
      <c r="AL54" s="674"/>
      <c r="AM54" s="674"/>
      <c r="AN54" s="675"/>
      <c r="AO54" s="710">
        <f>入力シート!AO57</f>
        <v>0</v>
      </c>
      <c r="AP54" s="677"/>
      <c r="AQ54" s="678">
        <f>入力シート!AQ57</f>
        <v>0</v>
      </c>
      <c r="AR54" s="676"/>
      <c r="AS54" s="676"/>
      <c r="AT54" s="693">
        <f>入力シート!AT57</f>
        <v>0</v>
      </c>
      <c r="AU54" s="676"/>
      <c r="AV54" s="693">
        <f>入力シート!AV57</f>
        <v>0</v>
      </c>
      <c r="AW54" s="677"/>
      <c r="AX54" s="713">
        <f>入力シート!AX57</f>
        <v>0</v>
      </c>
      <c r="AY54" s="862"/>
      <c r="AZ54" s="316"/>
      <c r="BA54" s="317"/>
      <c r="BB54" s="215"/>
      <c r="BC54" s="215"/>
      <c r="BD54" s="215"/>
      <c r="BE54" s="215"/>
      <c r="BF54" s="215"/>
      <c r="BG54" s="317"/>
      <c r="BH54" s="318"/>
      <c r="BI54" s="319"/>
      <c r="BJ54" s="318"/>
      <c r="BK54" s="320"/>
      <c r="BL54" s="320"/>
      <c r="BM54" s="320"/>
      <c r="BN54" s="320"/>
      <c r="BO54" s="320"/>
      <c r="BP54" s="320"/>
      <c r="BQ54" s="320"/>
      <c r="BR54" s="320"/>
      <c r="BS54" s="320"/>
      <c r="BT54" s="320"/>
      <c r="BU54" s="320"/>
      <c r="BV54" s="320"/>
      <c r="BW54" s="320"/>
      <c r="BX54" s="320"/>
      <c r="BY54" s="319"/>
      <c r="BZ54" s="320"/>
      <c r="CA54" s="321"/>
      <c r="CB54" s="321"/>
      <c r="CC54" s="321"/>
      <c r="CD54" s="322"/>
    </row>
    <row r="55" spans="1:82">
      <c r="A55" s="715">
        <v>32</v>
      </c>
      <c r="B55" s="716"/>
      <c r="C55" s="678">
        <f>入力シート!C58</f>
        <v>0</v>
      </c>
      <c r="D55" s="676"/>
      <c r="E55" s="676"/>
      <c r="F55" s="676"/>
      <c r="G55" s="693">
        <f>入力シート!G58</f>
        <v>0</v>
      </c>
      <c r="H55" s="676"/>
      <c r="I55" s="676"/>
      <c r="J55" s="676"/>
      <c r="K55" s="693">
        <f>入力シート!K58</f>
        <v>0</v>
      </c>
      <c r="L55" s="676"/>
      <c r="M55" s="676"/>
      <c r="N55" s="676"/>
      <c r="O55" s="677"/>
      <c r="P55" s="673">
        <f>入力シート!P58</f>
        <v>0</v>
      </c>
      <c r="Q55" s="674"/>
      <c r="R55" s="674"/>
      <c r="S55" s="674"/>
      <c r="T55" s="674"/>
      <c r="U55" s="674"/>
      <c r="V55" s="674"/>
      <c r="W55" s="670">
        <f>入力シート!W58</f>
        <v>0</v>
      </c>
      <c r="X55" s="671"/>
      <c r="Y55" s="671"/>
      <c r="Z55" s="671"/>
      <c r="AA55" s="671"/>
      <c r="AB55" s="671"/>
      <c r="AC55" s="671"/>
      <c r="AD55" s="671"/>
      <c r="AE55" s="672"/>
      <c r="AF55" s="673">
        <f>入力シート!AF58</f>
        <v>0</v>
      </c>
      <c r="AG55" s="674"/>
      <c r="AH55" s="674"/>
      <c r="AI55" s="674"/>
      <c r="AJ55" s="674"/>
      <c r="AK55" s="674"/>
      <c r="AL55" s="674"/>
      <c r="AM55" s="674"/>
      <c r="AN55" s="675"/>
      <c r="AO55" s="710">
        <f>入力シート!AO58</f>
        <v>0</v>
      </c>
      <c r="AP55" s="677"/>
      <c r="AQ55" s="678">
        <f>入力シート!AQ58</f>
        <v>0</v>
      </c>
      <c r="AR55" s="676"/>
      <c r="AS55" s="676"/>
      <c r="AT55" s="693">
        <f>入力シート!AT58</f>
        <v>0</v>
      </c>
      <c r="AU55" s="676"/>
      <c r="AV55" s="693">
        <f>入力シート!AV58</f>
        <v>0</v>
      </c>
      <c r="AW55" s="677"/>
      <c r="AX55" s="713">
        <f>入力シート!AX58</f>
        <v>0</v>
      </c>
      <c r="AY55" s="862"/>
      <c r="AZ55" s="316"/>
      <c r="BA55" s="317"/>
      <c r="BB55" s="215"/>
      <c r="BC55" s="215"/>
      <c r="BD55" s="215"/>
      <c r="BE55" s="215"/>
      <c r="BF55" s="215"/>
      <c r="BG55" s="317"/>
      <c r="BH55" s="318"/>
      <c r="BI55" s="319"/>
      <c r="BJ55" s="318"/>
      <c r="BK55" s="320"/>
      <c r="BL55" s="320"/>
      <c r="BM55" s="320"/>
      <c r="BN55" s="320"/>
      <c r="BO55" s="320"/>
      <c r="BP55" s="320"/>
      <c r="BQ55" s="320"/>
      <c r="BR55" s="320"/>
      <c r="BS55" s="320"/>
      <c r="BT55" s="320"/>
      <c r="BU55" s="320"/>
      <c r="BV55" s="320"/>
      <c r="BW55" s="320"/>
      <c r="BX55" s="320"/>
      <c r="BY55" s="319"/>
      <c r="BZ55" s="320"/>
      <c r="CA55" s="321"/>
      <c r="CB55" s="321"/>
      <c r="CC55" s="321"/>
      <c r="CD55" s="322"/>
    </row>
    <row r="56" spans="1:82">
      <c r="A56" s="715">
        <v>33</v>
      </c>
      <c r="B56" s="716"/>
      <c r="C56" s="678">
        <f>入力シート!C59</f>
        <v>0</v>
      </c>
      <c r="D56" s="676"/>
      <c r="E56" s="676"/>
      <c r="F56" s="676"/>
      <c r="G56" s="693">
        <f>入力シート!G59</f>
        <v>0</v>
      </c>
      <c r="H56" s="676"/>
      <c r="I56" s="676"/>
      <c r="J56" s="676"/>
      <c r="K56" s="693">
        <f>入力シート!K59</f>
        <v>0</v>
      </c>
      <c r="L56" s="676"/>
      <c r="M56" s="676"/>
      <c r="N56" s="676"/>
      <c r="O56" s="677"/>
      <c r="P56" s="673">
        <f>入力シート!P59</f>
        <v>0</v>
      </c>
      <c r="Q56" s="674"/>
      <c r="R56" s="674"/>
      <c r="S56" s="674"/>
      <c r="T56" s="674"/>
      <c r="U56" s="674"/>
      <c r="V56" s="674"/>
      <c r="W56" s="670">
        <f>入力シート!W59</f>
        <v>0</v>
      </c>
      <c r="X56" s="671"/>
      <c r="Y56" s="671"/>
      <c r="Z56" s="671"/>
      <c r="AA56" s="671"/>
      <c r="AB56" s="671"/>
      <c r="AC56" s="671"/>
      <c r="AD56" s="671"/>
      <c r="AE56" s="672"/>
      <c r="AF56" s="673">
        <f>入力シート!AF59</f>
        <v>0</v>
      </c>
      <c r="AG56" s="674"/>
      <c r="AH56" s="674"/>
      <c r="AI56" s="674"/>
      <c r="AJ56" s="674"/>
      <c r="AK56" s="674"/>
      <c r="AL56" s="674"/>
      <c r="AM56" s="674"/>
      <c r="AN56" s="675"/>
      <c r="AO56" s="710">
        <f>入力シート!AO59</f>
        <v>0</v>
      </c>
      <c r="AP56" s="677"/>
      <c r="AQ56" s="678">
        <f>入力シート!AQ59</f>
        <v>0</v>
      </c>
      <c r="AR56" s="676"/>
      <c r="AS56" s="676"/>
      <c r="AT56" s="693">
        <f>入力シート!AT59</f>
        <v>0</v>
      </c>
      <c r="AU56" s="676"/>
      <c r="AV56" s="693">
        <f>入力シート!AV59</f>
        <v>0</v>
      </c>
      <c r="AW56" s="677"/>
      <c r="AX56" s="713">
        <f>入力シート!AX59</f>
        <v>0</v>
      </c>
      <c r="AY56" s="862"/>
      <c r="AZ56" s="316"/>
      <c r="BA56" s="317"/>
      <c r="BB56" s="215"/>
      <c r="BC56" s="215"/>
      <c r="BD56" s="215"/>
      <c r="BE56" s="215"/>
      <c r="BF56" s="215"/>
      <c r="BG56" s="317"/>
      <c r="BH56" s="318"/>
      <c r="BI56" s="319"/>
      <c r="BJ56" s="318"/>
      <c r="BK56" s="320"/>
      <c r="BL56" s="320"/>
      <c r="BM56" s="320"/>
      <c r="BN56" s="320"/>
      <c r="BO56" s="320"/>
      <c r="BP56" s="320"/>
      <c r="BQ56" s="320"/>
      <c r="BR56" s="320"/>
      <c r="BS56" s="320"/>
      <c r="BT56" s="320"/>
      <c r="BU56" s="320"/>
      <c r="BV56" s="320"/>
      <c r="BW56" s="320"/>
      <c r="BX56" s="320"/>
      <c r="BY56" s="319"/>
      <c r="BZ56" s="320"/>
      <c r="CA56" s="321"/>
      <c r="CB56" s="321"/>
      <c r="CC56" s="321"/>
      <c r="CD56" s="322"/>
    </row>
    <row r="57" spans="1:82">
      <c r="A57" s="715">
        <v>34</v>
      </c>
      <c r="B57" s="716"/>
      <c r="C57" s="678">
        <f>入力シート!C60</f>
        <v>0</v>
      </c>
      <c r="D57" s="676"/>
      <c r="E57" s="676"/>
      <c r="F57" s="676"/>
      <c r="G57" s="693">
        <f>入力シート!G60</f>
        <v>0</v>
      </c>
      <c r="H57" s="676"/>
      <c r="I57" s="676"/>
      <c r="J57" s="676"/>
      <c r="K57" s="693">
        <f>入力シート!K60</f>
        <v>0</v>
      </c>
      <c r="L57" s="676"/>
      <c r="M57" s="676"/>
      <c r="N57" s="676"/>
      <c r="O57" s="677"/>
      <c r="P57" s="673">
        <f>入力シート!P60</f>
        <v>0</v>
      </c>
      <c r="Q57" s="674"/>
      <c r="R57" s="674"/>
      <c r="S57" s="674"/>
      <c r="T57" s="674"/>
      <c r="U57" s="674"/>
      <c r="V57" s="674"/>
      <c r="W57" s="670">
        <f>入力シート!W60</f>
        <v>0</v>
      </c>
      <c r="X57" s="671"/>
      <c r="Y57" s="671"/>
      <c r="Z57" s="671"/>
      <c r="AA57" s="671"/>
      <c r="AB57" s="671"/>
      <c r="AC57" s="671"/>
      <c r="AD57" s="671"/>
      <c r="AE57" s="672"/>
      <c r="AF57" s="673">
        <f>入力シート!AF60</f>
        <v>0</v>
      </c>
      <c r="AG57" s="674"/>
      <c r="AH57" s="674"/>
      <c r="AI57" s="674"/>
      <c r="AJ57" s="674"/>
      <c r="AK57" s="674"/>
      <c r="AL57" s="674"/>
      <c r="AM57" s="674"/>
      <c r="AN57" s="675"/>
      <c r="AO57" s="710">
        <f>入力シート!AO60</f>
        <v>0</v>
      </c>
      <c r="AP57" s="677"/>
      <c r="AQ57" s="678">
        <f>入力シート!AQ60</f>
        <v>0</v>
      </c>
      <c r="AR57" s="676"/>
      <c r="AS57" s="676"/>
      <c r="AT57" s="693">
        <f>入力シート!AT60</f>
        <v>0</v>
      </c>
      <c r="AU57" s="676"/>
      <c r="AV57" s="693">
        <f>入力シート!AV60</f>
        <v>0</v>
      </c>
      <c r="AW57" s="677"/>
      <c r="AX57" s="713">
        <f>入力シート!AX60</f>
        <v>0</v>
      </c>
      <c r="AY57" s="862"/>
      <c r="AZ57" s="316"/>
      <c r="BA57" s="317"/>
      <c r="BB57" s="215"/>
      <c r="BC57" s="215"/>
      <c r="BD57" s="215"/>
      <c r="BE57" s="215"/>
      <c r="BF57" s="215"/>
      <c r="BG57" s="317"/>
      <c r="BH57" s="318"/>
      <c r="BI57" s="319"/>
      <c r="BJ57" s="318"/>
      <c r="BK57" s="320"/>
      <c r="BL57" s="320"/>
      <c r="BM57" s="320"/>
      <c r="BN57" s="320"/>
      <c r="BO57" s="320"/>
      <c r="BP57" s="320"/>
      <c r="BQ57" s="320"/>
      <c r="BR57" s="320"/>
      <c r="BS57" s="320"/>
      <c r="BT57" s="320"/>
      <c r="BU57" s="320"/>
      <c r="BV57" s="320"/>
      <c r="BW57" s="320"/>
      <c r="BX57" s="320"/>
      <c r="BY57" s="319"/>
      <c r="BZ57" s="320"/>
      <c r="CA57" s="321"/>
      <c r="CB57" s="321"/>
      <c r="CC57" s="321"/>
      <c r="CD57" s="322"/>
    </row>
    <row r="58" spans="1:82">
      <c r="A58" s="715">
        <v>35</v>
      </c>
      <c r="B58" s="716"/>
      <c r="C58" s="678">
        <f>入力シート!C61</f>
        <v>0</v>
      </c>
      <c r="D58" s="676"/>
      <c r="E58" s="676"/>
      <c r="F58" s="676"/>
      <c r="G58" s="693">
        <f>入力シート!G61</f>
        <v>0</v>
      </c>
      <c r="H58" s="676"/>
      <c r="I58" s="676"/>
      <c r="J58" s="676"/>
      <c r="K58" s="693">
        <f>入力シート!K61</f>
        <v>0</v>
      </c>
      <c r="L58" s="676"/>
      <c r="M58" s="676"/>
      <c r="N58" s="676"/>
      <c r="O58" s="677"/>
      <c r="P58" s="673">
        <f>入力シート!P61</f>
        <v>0</v>
      </c>
      <c r="Q58" s="674"/>
      <c r="R58" s="674"/>
      <c r="S58" s="674"/>
      <c r="T58" s="674"/>
      <c r="U58" s="674"/>
      <c r="V58" s="674"/>
      <c r="W58" s="670">
        <f>入力シート!W61</f>
        <v>0</v>
      </c>
      <c r="X58" s="671"/>
      <c r="Y58" s="671"/>
      <c r="Z58" s="671"/>
      <c r="AA58" s="671"/>
      <c r="AB58" s="671"/>
      <c r="AC58" s="671"/>
      <c r="AD58" s="671"/>
      <c r="AE58" s="672"/>
      <c r="AF58" s="673">
        <f>入力シート!AF61</f>
        <v>0</v>
      </c>
      <c r="AG58" s="674"/>
      <c r="AH58" s="674"/>
      <c r="AI58" s="674"/>
      <c r="AJ58" s="674"/>
      <c r="AK58" s="674"/>
      <c r="AL58" s="674"/>
      <c r="AM58" s="674"/>
      <c r="AN58" s="675"/>
      <c r="AO58" s="710">
        <f>入力シート!AO61</f>
        <v>0</v>
      </c>
      <c r="AP58" s="677"/>
      <c r="AQ58" s="678">
        <f>入力シート!AQ61</f>
        <v>0</v>
      </c>
      <c r="AR58" s="676"/>
      <c r="AS58" s="676"/>
      <c r="AT58" s="693">
        <f>入力シート!AT61</f>
        <v>0</v>
      </c>
      <c r="AU58" s="676"/>
      <c r="AV58" s="693">
        <f>入力シート!AV61</f>
        <v>0</v>
      </c>
      <c r="AW58" s="677"/>
      <c r="AX58" s="713">
        <f>入力シート!AX61</f>
        <v>0</v>
      </c>
      <c r="AY58" s="862"/>
      <c r="AZ58" s="316"/>
      <c r="BA58" s="317"/>
      <c r="BB58" s="215"/>
      <c r="BC58" s="215"/>
      <c r="BD58" s="215"/>
      <c r="BE58" s="215"/>
      <c r="BF58" s="215"/>
      <c r="BG58" s="317"/>
      <c r="BH58" s="318"/>
      <c r="BI58" s="319"/>
      <c r="BJ58" s="318"/>
      <c r="BK58" s="320"/>
      <c r="BL58" s="320"/>
      <c r="BM58" s="320"/>
      <c r="BN58" s="320"/>
      <c r="BO58" s="320"/>
      <c r="BP58" s="320"/>
      <c r="BQ58" s="320"/>
      <c r="BR58" s="320"/>
      <c r="BS58" s="320"/>
      <c r="BT58" s="320"/>
      <c r="BU58" s="320"/>
      <c r="BV58" s="320"/>
      <c r="BW58" s="320"/>
      <c r="BX58" s="320"/>
      <c r="BY58" s="319"/>
      <c r="BZ58" s="320"/>
      <c r="CA58" s="321"/>
      <c r="CB58" s="321"/>
      <c r="CC58" s="321"/>
      <c r="CD58" s="322"/>
    </row>
    <row r="59" spans="1:82">
      <c r="A59" s="715">
        <v>36</v>
      </c>
      <c r="B59" s="716"/>
      <c r="C59" s="678">
        <f>入力シート!C62</f>
        <v>0</v>
      </c>
      <c r="D59" s="676"/>
      <c r="E59" s="676"/>
      <c r="F59" s="676"/>
      <c r="G59" s="693">
        <f>入力シート!G62</f>
        <v>0</v>
      </c>
      <c r="H59" s="676"/>
      <c r="I59" s="676"/>
      <c r="J59" s="676"/>
      <c r="K59" s="693">
        <f>入力シート!K62</f>
        <v>0</v>
      </c>
      <c r="L59" s="676"/>
      <c r="M59" s="676"/>
      <c r="N59" s="676"/>
      <c r="O59" s="677"/>
      <c r="P59" s="673">
        <f>入力シート!P62</f>
        <v>0</v>
      </c>
      <c r="Q59" s="674"/>
      <c r="R59" s="674"/>
      <c r="S59" s="674"/>
      <c r="T59" s="674"/>
      <c r="U59" s="674"/>
      <c r="V59" s="674"/>
      <c r="W59" s="670">
        <f>入力シート!W62</f>
        <v>0</v>
      </c>
      <c r="X59" s="671"/>
      <c r="Y59" s="671"/>
      <c r="Z59" s="671"/>
      <c r="AA59" s="671"/>
      <c r="AB59" s="671"/>
      <c r="AC59" s="671"/>
      <c r="AD59" s="671"/>
      <c r="AE59" s="672"/>
      <c r="AF59" s="673">
        <f>入力シート!AF62</f>
        <v>0</v>
      </c>
      <c r="AG59" s="674"/>
      <c r="AH59" s="674"/>
      <c r="AI59" s="674"/>
      <c r="AJ59" s="674"/>
      <c r="AK59" s="674"/>
      <c r="AL59" s="674"/>
      <c r="AM59" s="674"/>
      <c r="AN59" s="675"/>
      <c r="AO59" s="710">
        <f>入力シート!AO62</f>
        <v>0</v>
      </c>
      <c r="AP59" s="677"/>
      <c r="AQ59" s="678">
        <f>入力シート!AQ62</f>
        <v>0</v>
      </c>
      <c r="AR59" s="676"/>
      <c r="AS59" s="676"/>
      <c r="AT59" s="693">
        <f>入力シート!AT62</f>
        <v>0</v>
      </c>
      <c r="AU59" s="676"/>
      <c r="AV59" s="693">
        <f>入力シート!AV62</f>
        <v>0</v>
      </c>
      <c r="AW59" s="677"/>
      <c r="AX59" s="713">
        <f>入力シート!AX62</f>
        <v>0</v>
      </c>
      <c r="AY59" s="862"/>
      <c r="AZ59" s="316"/>
      <c r="BA59" s="317"/>
      <c r="BB59" s="215"/>
      <c r="BC59" s="215"/>
      <c r="BD59" s="215"/>
      <c r="BE59" s="215"/>
      <c r="BF59" s="215"/>
      <c r="BG59" s="317"/>
      <c r="BH59" s="318"/>
      <c r="BI59" s="319"/>
      <c r="BJ59" s="318"/>
      <c r="BK59" s="320"/>
      <c r="BL59" s="320"/>
      <c r="BM59" s="320"/>
      <c r="BN59" s="320"/>
      <c r="BO59" s="320"/>
      <c r="BP59" s="320"/>
      <c r="BQ59" s="320"/>
      <c r="BR59" s="320"/>
      <c r="BS59" s="320"/>
      <c r="BT59" s="320"/>
      <c r="BU59" s="320"/>
      <c r="BV59" s="320"/>
      <c r="BW59" s="320"/>
      <c r="BX59" s="320"/>
      <c r="BY59" s="319"/>
      <c r="BZ59" s="320"/>
      <c r="CA59" s="321"/>
      <c r="CB59" s="321"/>
      <c r="CC59" s="321"/>
      <c r="CD59" s="322"/>
    </row>
    <row r="60" spans="1:82">
      <c r="A60" s="715">
        <v>37</v>
      </c>
      <c r="B60" s="716"/>
      <c r="C60" s="678">
        <f>入力シート!C63</f>
        <v>0</v>
      </c>
      <c r="D60" s="676"/>
      <c r="E60" s="676"/>
      <c r="F60" s="676"/>
      <c r="G60" s="693">
        <f>入力シート!G63</f>
        <v>0</v>
      </c>
      <c r="H60" s="676"/>
      <c r="I60" s="676"/>
      <c r="J60" s="676"/>
      <c r="K60" s="693">
        <f>入力シート!K63</f>
        <v>0</v>
      </c>
      <c r="L60" s="676"/>
      <c r="M60" s="676"/>
      <c r="N60" s="676"/>
      <c r="O60" s="677"/>
      <c r="P60" s="673">
        <f>入力シート!P63</f>
        <v>0</v>
      </c>
      <c r="Q60" s="674"/>
      <c r="R60" s="674"/>
      <c r="S60" s="674"/>
      <c r="T60" s="674"/>
      <c r="U60" s="674"/>
      <c r="V60" s="674"/>
      <c r="W60" s="670">
        <f>入力シート!W63</f>
        <v>0</v>
      </c>
      <c r="X60" s="671"/>
      <c r="Y60" s="671"/>
      <c r="Z60" s="671"/>
      <c r="AA60" s="671"/>
      <c r="AB60" s="671"/>
      <c r="AC60" s="671"/>
      <c r="AD60" s="671"/>
      <c r="AE60" s="672"/>
      <c r="AF60" s="673">
        <f>入力シート!AF63</f>
        <v>0</v>
      </c>
      <c r="AG60" s="674"/>
      <c r="AH60" s="674"/>
      <c r="AI60" s="674"/>
      <c r="AJ60" s="674"/>
      <c r="AK60" s="674"/>
      <c r="AL60" s="674"/>
      <c r="AM60" s="674"/>
      <c r="AN60" s="675"/>
      <c r="AO60" s="710">
        <f>入力シート!AO63</f>
        <v>0</v>
      </c>
      <c r="AP60" s="677"/>
      <c r="AQ60" s="678">
        <f>入力シート!AQ63</f>
        <v>0</v>
      </c>
      <c r="AR60" s="676"/>
      <c r="AS60" s="676"/>
      <c r="AT60" s="693">
        <f>入力シート!AT63</f>
        <v>0</v>
      </c>
      <c r="AU60" s="676"/>
      <c r="AV60" s="693">
        <f>入力シート!AV63</f>
        <v>0</v>
      </c>
      <c r="AW60" s="677"/>
      <c r="AX60" s="713">
        <f>入力シート!AX63</f>
        <v>0</v>
      </c>
      <c r="AY60" s="862"/>
      <c r="AZ60" s="316"/>
      <c r="BA60" s="317"/>
      <c r="BB60" s="215"/>
      <c r="BC60" s="215"/>
      <c r="BD60" s="215"/>
      <c r="BE60" s="215"/>
      <c r="BF60" s="215"/>
      <c r="BG60" s="317"/>
      <c r="BH60" s="318"/>
      <c r="BI60" s="319"/>
      <c r="BJ60" s="318"/>
      <c r="BK60" s="320"/>
      <c r="BL60" s="320"/>
      <c r="BM60" s="320"/>
      <c r="BN60" s="320"/>
      <c r="BO60" s="320"/>
      <c r="BP60" s="320"/>
      <c r="BQ60" s="320"/>
      <c r="BR60" s="320"/>
      <c r="BS60" s="320"/>
      <c r="BT60" s="320"/>
      <c r="BU60" s="320"/>
      <c r="BV60" s="320"/>
      <c r="BW60" s="320"/>
      <c r="BX60" s="320"/>
      <c r="BY60" s="319"/>
      <c r="BZ60" s="320"/>
      <c r="CA60" s="321"/>
      <c r="CB60" s="321"/>
      <c r="CC60" s="321"/>
      <c r="CD60" s="322"/>
    </row>
    <row r="61" spans="1:82">
      <c r="A61" s="715">
        <v>38</v>
      </c>
      <c r="B61" s="716"/>
      <c r="C61" s="678">
        <f>入力シート!C64</f>
        <v>0</v>
      </c>
      <c r="D61" s="676"/>
      <c r="E61" s="676"/>
      <c r="F61" s="676"/>
      <c r="G61" s="693">
        <f>入力シート!G64</f>
        <v>0</v>
      </c>
      <c r="H61" s="676"/>
      <c r="I61" s="676"/>
      <c r="J61" s="676"/>
      <c r="K61" s="693">
        <f>入力シート!K64</f>
        <v>0</v>
      </c>
      <c r="L61" s="676"/>
      <c r="M61" s="676"/>
      <c r="N61" s="676"/>
      <c r="O61" s="677"/>
      <c r="P61" s="673">
        <f>入力シート!P64</f>
        <v>0</v>
      </c>
      <c r="Q61" s="674"/>
      <c r="R61" s="674"/>
      <c r="S61" s="674"/>
      <c r="T61" s="674"/>
      <c r="U61" s="674"/>
      <c r="V61" s="674"/>
      <c r="W61" s="670">
        <f>入力シート!W64</f>
        <v>0</v>
      </c>
      <c r="X61" s="671"/>
      <c r="Y61" s="671"/>
      <c r="Z61" s="671"/>
      <c r="AA61" s="671"/>
      <c r="AB61" s="671"/>
      <c r="AC61" s="671"/>
      <c r="AD61" s="671"/>
      <c r="AE61" s="672"/>
      <c r="AF61" s="673">
        <f>入力シート!AF64</f>
        <v>0</v>
      </c>
      <c r="AG61" s="674"/>
      <c r="AH61" s="674"/>
      <c r="AI61" s="674"/>
      <c r="AJ61" s="674"/>
      <c r="AK61" s="674"/>
      <c r="AL61" s="674"/>
      <c r="AM61" s="674"/>
      <c r="AN61" s="675"/>
      <c r="AO61" s="710">
        <f>入力シート!AO64</f>
        <v>0</v>
      </c>
      <c r="AP61" s="677"/>
      <c r="AQ61" s="678">
        <f>入力シート!AQ64</f>
        <v>0</v>
      </c>
      <c r="AR61" s="676"/>
      <c r="AS61" s="676"/>
      <c r="AT61" s="693">
        <f>入力シート!AT64</f>
        <v>0</v>
      </c>
      <c r="AU61" s="676"/>
      <c r="AV61" s="693">
        <f>入力シート!AV64</f>
        <v>0</v>
      </c>
      <c r="AW61" s="677"/>
      <c r="AX61" s="713">
        <f>入力シート!AX64</f>
        <v>0</v>
      </c>
      <c r="AY61" s="862"/>
      <c r="AZ61" s="316"/>
      <c r="BA61" s="317"/>
      <c r="BB61" s="215"/>
      <c r="BC61" s="215"/>
      <c r="BD61" s="215"/>
      <c r="BE61" s="215"/>
      <c r="BF61" s="215"/>
      <c r="BG61" s="317"/>
      <c r="BH61" s="318"/>
      <c r="BI61" s="319"/>
      <c r="BJ61" s="318"/>
      <c r="BK61" s="320"/>
      <c r="BL61" s="320"/>
      <c r="BM61" s="320"/>
      <c r="BN61" s="320"/>
      <c r="BO61" s="320"/>
      <c r="BP61" s="320"/>
      <c r="BQ61" s="320"/>
      <c r="BR61" s="320"/>
      <c r="BS61" s="320"/>
      <c r="BT61" s="320"/>
      <c r="BU61" s="320"/>
      <c r="BV61" s="320"/>
      <c r="BW61" s="320"/>
      <c r="BX61" s="320"/>
      <c r="BY61" s="319"/>
      <c r="BZ61" s="320"/>
      <c r="CA61" s="321"/>
      <c r="CB61" s="321"/>
      <c r="CC61" s="321"/>
      <c r="CD61" s="322"/>
    </row>
    <row r="62" spans="1:82">
      <c r="A62" s="715">
        <v>39</v>
      </c>
      <c r="B62" s="716"/>
      <c r="C62" s="678">
        <f>入力シート!C65</f>
        <v>0</v>
      </c>
      <c r="D62" s="676"/>
      <c r="E62" s="676"/>
      <c r="F62" s="676"/>
      <c r="G62" s="693">
        <f>入力シート!G65</f>
        <v>0</v>
      </c>
      <c r="H62" s="676"/>
      <c r="I62" s="676"/>
      <c r="J62" s="676"/>
      <c r="K62" s="693">
        <f>入力シート!K65</f>
        <v>0</v>
      </c>
      <c r="L62" s="676"/>
      <c r="M62" s="676"/>
      <c r="N62" s="676"/>
      <c r="O62" s="677"/>
      <c r="P62" s="673">
        <f>入力シート!P65</f>
        <v>0</v>
      </c>
      <c r="Q62" s="674"/>
      <c r="R62" s="674"/>
      <c r="S62" s="674"/>
      <c r="T62" s="674"/>
      <c r="U62" s="674"/>
      <c r="V62" s="674"/>
      <c r="W62" s="670">
        <f>入力シート!W65</f>
        <v>0</v>
      </c>
      <c r="X62" s="671"/>
      <c r="Y62" s="671"/>
      <c r="Z62" s="671"/>
      <c r="AA62" s="671"/>
      <c r="AB62" s="671"/>
      <c r="AC62" s="671"/>
      <c r="AD62" s="671"/>
      <c r="AE62" s="672"/>
      <c r="AF62" s="673">
        <f>入力シート!AF65</f>
        <v>0</v>
      </c>
      <c r="AG62" s="674"/>
      <c r="AH62" s="674"/>
      <c r="AI62" s="674"/>
      <c r="AJ62" s="674"/>
      <c r="AK62" s="674"/>
      <c r="AL62" s="674"/>
      <c r="AM62" s="674"/>
      <c r="AN62" s="675"/>
      <c r="AO62" s="710">
        <f>入力シート!AO65</f>
        <v>0</v>
      </c>
      <c r="AP62" s="677"/>
      <c r="AQ62" s="678">
        <f>入力シート!AQ65</f>
        <v>0</v>
      </c>
      <c r="AR62" s="676"/>
      <c r="AS62" s="676"/>
      <c r="AT62" s="693">
        <f>入力シート!AT65</f>
        <v>0</v>
      </c>
      <c r="AU62" s="676"/>
      <c r="AV62" s="693">
        <f>入力シート!AV65</f>
        <v>0</v>
      </c>
      <c r="AW62" s="677"/>
      <c r="AX62" s="713">
        <f>入力シート!AX65</f>
        <v>0</v>
      </c>
      <c r="AY62" s="862"/>
      <c r="AZ62" s="316"/>
      <c r="BA62" s="317"/>
      <c r="BB62" s="215"/>
      <c r="BC62" s="215"/>
      <c r="BD62" s="215"/>
      <c r="BE62" s="215"/>
      <c r="BF62" s="215"/>
      <c r="BG62" s="317"/>
      <c r="BH62" s="318"/>
      <c r="BI62" s="319"/>
      <c r="BJ62" s="318"/>
      <c r="BK62" s="320"/>
      <c r="BL62" s="320"/>
      <c r="BM62" s="320"/>
      <c r="BN62" s="320"/>
      <c r="BO62" s="320"/>
      <c r="BP62" s="320"/>
      <c r="BQ62" s="320"/>
      <c r="BR62" s="320"/>
      <c r="BS62" s="320"/>
      <c r="BT62" s="320"/>
      <c r="BU62" s="320"/>
      <c r="BV62" s="320"/>
      <c r="BW62" s="320"/>
      <c r="BX62" s="320"/>
      <c r="BY62" s="319"/>
      <c r="BZ62" s="320"/>
      <c r="CA62" s="321"/>
      <c r="CB62" s="321"/>
      <c r="CC62" s="321"/>
      <c r="CD62" s="322"/>
    </row>
    <row r="63" spans="1:82">
      <c r="A63" s="715">
        <v>40</v>
      </c>
      <c r="B63" s="716"/>
      <c r="C63" s="678">
        <f>入力シート!C66</f>
        <v>0</v>
      </c>
      <c r="D63" s="676"/>
      <c r="E63" s="676"/>
      <c r="F63" s="676"/>
      <c r="G63" s="693">
        <f>入力シート!G66</f>
        <v>0</v>
      </c>
      <c r="H63" s="676"/>
      <c r="I63" s="676"/>
      <c r="J63" s="676"/>
      <c r="K63" s="693">
        <f>入力シート!K66</f>
        <v>0</v>
      </c>
      <c r="L63" s="676"/>
      <c r="M63" s="676"/>
      <c r="N63" s="676"/>
      <c r="O63" s="677"/>
      <c r="P63" s="673">
        <f>入力シート!P66</f>
        <v>0</v>
      </c>
      <c r="Q63" s="674"/>
      <c r="R63" s="674"/>
      <c r="S63" s="674"/>
      <c r="T63" s="674"/>
      <c r="U63" s="674"/>
      <c r="V63" s="674"/>
      <c r="W63" s="670">
        <f>入力シート!W66</f>
        <v>0</v>
      </c>
      <c r="X63" s="671"/>
      <c r="Y63" s="671"/>
      <c r="Z63" s="671"/>
      <c r="AA63" s="671"/>
      <c r="AB63" s="671"/>
      <c r="AC63" s="671"/>
      <c r="AD63" s="671"/>
      <c r="AE63" s="672"/>
      <c r="AF63" s="673">
        <f>入力シート!AF66</f>
        <v>0</v>
      </c>
      <c r="AG63" s="674"/>
      <c r="AH63" s="674"/>
      <c r="AI63" s="674"/>
      <c r="AJ63" s="674"/>
      <c r="AK63" s="674"/>
      <c r="AL63" s="674"/>
      <c r="AM63" s="674"/>
      <c r="AN63" s="675"/>
      <c r="AO63" s="710">
        <f>入力シート!AO66</f>
        <v>0</v>
      </c>
      <c r="AP63" s="677"/>
      <c r="AQ63" s="678">
        <f>入力シート!AQ66</f>
        <v>0</v>
      </c>
      <c r="AR63" s="676"/>
      <c r="AS63" s="676"/>
      <c r="AT63" s="693">
        <f>入力シート!AT66</f>
        <v>0</v>
      </c>
      <c r="AU63" s="676"/>
      <c r="AV63" s="693">
        <f>入力シート!AV66</f>
        <v>0</v>
      </c>
      <c r="AW63" s="677"/>
      <c r="AX63" s="713">
        <f>入力シート!AX66</f>
        <v>0</v>
      </c>
      <c r="AY63" s="862"/>
      <c r="AZ63" s="316"/>
      <c r="BA63" s="317"/>
      <c r="BB63" s="215"/>
      <c r="BC63" s="215"/>
      <c r="BD63" s="215"/>
      <c r="BE63" s="215"/>
      <c r="BF63" s="215"/>
      <c r="BG63" s="317"/>
      <c r="BH63" s="318"/>
      <c r="BI63" s="319"/>
      <c r="BJ63" s="318"/>
      <c r="BK63" s="320"/>
      <c r="BL63" s="320"/>
      <c r="BM63" s="320"/>
      <c r="BN63" s="320"/>
      <c r="BO63" s="320"/>
      <c r="BP63" s="320"/>
      <c r="BQ63" s="320"/>
      <c r="BR63" s="320"/>
      <c r="BS63" s="320"/>
      <c r="BT63" s="320"/>
      <c r="BU63" s="320"/>
      <c r="BV63" s="320"/>
      <c r="BW63" s="320"/>
      <c r="BX63" s="320"/>
      <c r="BY63" s="319"/>
      <c r="BZ63" s="320"/>
      <c r="CA63" s="321"/>
      <c r="CB63" s="321"/>
      <c r="CC63" s="321"/>
      <c r="CD63" s="322"/>
    </row>
    <row r="64" spans="1:82">
      <c r="A64" s="715">
        <v>41</v>
      </c>
      <c r="B64" s="716"/>
      <c r="C64" s="678">
        <f>入力シート!C67</f>
        <v>0</v>
      </c>
      <c r="D64" s="676"/>
      <c r="E64" s="676"/>
      <c r="F64" s="676"/>
      <c r="G64" s="693">
        <f>入力シート!G67</f>
        <v>0</v>
      </c>
      <c r="H64" s="676"/>
      <c r="I64" s="676"/>
      <c r="J64" s="676"/>
      <c r="K64" s="693">
        <f>入力シート!K67</f>
        <v>0</v>
      </c>
      <c r="L64" s="676"/>
      <c r="M64" s="676"/>
      <c r="N64" s="676"/>
      <c r="O64" s="677"/>
      <c r="P64" s="673">
        <f>入力シート!P67</f>
        <v>0</v>
      </c>
      <c r="Q64" s="674"/>
      <c r="R64" s="674"/>
      <c r="S64" s="674"/>
      <c r="T64" s="674"/>
      <c r="U64" s="674"/>
      <c r="V64" s="674"/>
      <c r="W64" s="670">
        <f>入力シート!W67</f>
        <v>0</v>
      </c>
      <c r="X64" s="671"/>
      <c r="Y64" s="671"/>
      <c r="Z64" s="671"/>
      <c r="AA64" s="671"/>
      <c r="AB64" s="671"/>
      <c r="AC64" s="671"/>
      <c r="AD64" s="671"/>
      <c r="AE64" s="672"/>
      <c r="AF64" s="673">
        <f>入力シート!AF67</f>
        <v>0</v>
      </c>
      <c r="AG64" s="674"/>
      <c r="AH64" s="674"/>
      <c r="AI64" s="674"/>
      <c r="AJ64" s="674"/>
      <c r="AK64" s="674"/>
      <c r="AL64" s="674"/>
      <c r="AM64" s="674"/>
      <c r="AN64" s="675"/>
      <c r="AO64" s="710">
        <f>入力シート!AO67</f>
        <v>0</v>
      </c>
      <c r="AP64" s="677"/>
      <c r="AQ64" s="678">
        <f>入力シート!AQ67</f>
        <v>0</v>
      </c>
      <c r="AR64" s="676"/>
      <c r="AS64" s="676"/>
      <c r="AT64" s="693">
        <f>入力シート!AT67</f>
        <v>0</v>
      </c>
      <c r="AU64" s="676"/>
      <c r="AV64" s="693">
        <f>入力シート!AV67</f>
        <v>0</v>
      </c>
      <c r="AW64" s="677"/>
      <c r="AX64" s="713">
        <f>入力シート!AX67</f>
        <v>0</v>
      </c>
      <c r="AY64" s="862"/>
      <c r="AZ64" s="316"/>
      <c r="BA64" s="317"/>
      <c r="BB64" s="215"/>
      <c r="BC64" s="215"/>
      <c r="BD64" s="215"/>
      <c r="BE64" s="215"/>
      <c r="BF64" s="215"/>
      <c r="BG64" s="317"/>
      <c r="BH64" s="318"/>
      <c r="BI64" s="319"/>
      <c r="BJ64" s="318"/>
      <c r="BK64" s="320"/>
      <c r="BL64" s="320"/>
      <c r="BM64" s="320"/>
      <c r="BN64" s="320"/>
      <c r="BO64" s="320"/>
      <c r="BP64" s="320"/>
      <c r="BQ64" s="320"/>
      <c r="BR64" s="320"/>
      <c r="BS64" s="320"/>
      <c r="BT64" s="320"/>
      <c r="BU64" s="320"/>
      <c r="BV64" s="320"/>
      <c r="BW64" s="320"/>
      <c r="BX64" s="320"/>
      <c r="BY64" s="319"/>
      <c r="BZ64" s="320"/>
      <c r="CA64" s="321"/>
      <c r="CB64" s="321"/>
      <c r="CC64" s="321"/>
      <c r="CD64" s="322"/>
    </row>
    <row r="65" spans="1:82">
      <c r="A65" s="715">
        <v>42</v>
      </c>
      <c r="B65" s="716"/>
      <c r="C65" s="678">
        <f>入力シート!C68</f>
        <v>0</v>
      </c>
      <c r="D65" s="676"/>
      <c r="E65" s="676"/>
      <c r="F65" s="676"/>
      <c r="G65" s="693">
        <f>入力シート!G68</f>
        <v>0</v>
      </c>
      <c r="H65" s="676"/>
      <c r="I65" s="676"/>
      <c r="J65" s="676"/>
      <c r="K65" s="693">
        <f>入力シート!K68</f>
        <v>0</v>
      </c>
      <c r="L65" s="676"/>
      <c r="M65" s="676"/>
      <c r="N65" s="676"/>
      <c r="O65" s="677"/>
      <c r="P65" s="673">
        <f>入力シート!P68</f>
        <v>0</v>
      </c>
      <c r="Q65" s="674"/>
      <c r="R65" s="674"/>
      <c r="S65" s="674"/>
      <c r="T65" s="674"/>
      <c r="U65" s="674"/>
      <c r="V65" s="674"/>
      <c r="W65" s="670">
        <f>入力シート!W68</f>
        <v>0</v>
      </c>
      <c r="X65" s="671"/>
      <c r="Y65" s="671"/>
      <c r="Z65" s="671"/>
      <c r="AA65" s="671"/>
      <c r="AB65" s="671"/>
      <c r="AC65" s="671"/>
      <c r="AD65" s="671"/>
      <c r="AE65" s="672"/>
      <c r="AF65" s="673">
        <f>入力シート!AF68</f>
        <v>0</v>
      </c>
      <c r="AG65" s="674"/>
      <c r="AH65" s="674"/>
      <c r="AI65" s="674"/>
      <c r="AJ65" s="674"/>
      <c r="AK65" s="674"/>
      <c r="AL65" s="674"/>
      <c r="AM65" s="674"/>
      <c r="AN65" s="675"/>
      <c r="AO65" s="710">
        <f>入力シート!AO68</f>
        <v>0</v>
      </c>
      <c r="AP65" s="677"/>
      <c r="AQ65" s="678">
        <f>入力シート!AQ68</f>
        <v>0</v>
      </c>
      <c r="AR65" s="676"/>
      <c r="AS65" s="676"/>
      <c r="AT65" s="693">
        <f>入力シート!AT68</f>
        <v>0</v>
      </c>
      <c r="AU65" s="676"/>
      <c r="AV65" s="693">
        <f>入力シート!AV68</f>
        <v>0</v>
      </c>
      <c r="AW65" s="677"/>
      <c r="AX65" s="713">
        <f>入力シート!AX68</f>
        <v>0</v>
      </c>
      <c r="AY65" s="862"/>
      <c r="AZ65" s="316"/>
      <c r="BA65" s="317"/>
      <c r="BB65" s="215"/>
      <c r="BC65" s="215"/>
      <c r="BD65" s="215"/>
      <c r="BE65" s="215"/>
      <c r="BF65" s="215"/>
      <c r="BG65" s="317"/>
      <c r="BH65" s="318"/>
      <c r="BI65" s="319"/>
      <c r="BJ65" s="318"/>
      <c r="BK65" s="320"/>
      <c r="BL65" s="320"/>
      <c r="BM65" s="320"/>
      <c r="BN65" s="320"/>
      <c r="BO65" s="320"/>
      <c r="BP65" s="320"/>
      <c r="BQ65" s="320"/>
      <c r="BR65" s="320"/>
      <c r="BS65" s="320"/>
      <c r="BT65" s="320"/>
      <c r="BU65" s="320"/>
      <c r="BV65" s="320"/>
      <c r="BW65" s="320"/>
      <c r="BX65" s="320"/>
      <c r="BY65" s="319"/>
      <c r="BZ65" s="320"/>
      <c r="CA65" s="321"/>
      <c r="CB65" s="321"/>
      <c r="CC65" s="321"/>
      <c r="CD65" s="322"/>
    </row>
    <row r="66" spans="1:82">
      <c r="A66" s="715">
        <v>43</v>
      </c>
      <c r="B66" s="716"/>
      <c r="C66" s="678">
        <f>入力シート!C69</f>
        <v>0</v>
      </c>
      <c r="D66" s="676"/>
      <c r="E66" s="676"/>
      <c r="F66" s="676"/>
      <c r="G66" s="693">
        <f>入力シート!G69</f>
        <v>0</v>
      </c>
      <c r="H66" s="676"/>
      <c r="I66" s="676"/>
      <c r="J66" s="676"/>
      <c r="K66" s="693">
        <f>入力シート!K69</f>
        <v>0</v>
      </c>
      <c r="L66" s="676"/>
      <c r="M66" s="676"/>
      <c r="N66" s="676"/>
      <c r="O66" s="677"/>
      <c r="P66" s="673">
        <f>入力シート!P69</f>
        <v>0</v>
      </c>
      <c r="Q66" s="674"/>
      <c r="R66" s="674"/>
      <c r="S66" s="674"/>
      <c r="T66" s="674"/>
      <c r="U66" s="674"/>
      <c r="V66" s="674"/>
      <c r="W66" s="670">
        <f>入力シート!W69</f>
        <v>0</v>
      </c>
      <c r="X66" s="671"/>
      <c r="Y66" s="671"/>
      <c r="Z66" s="671"/>
      <c r="AA66" s="671"/>
      <c r="AB66" s="671"/>
      <c r="AC66" s="671"/>
      <c r="AD66" s="671"/>
      <c r="AE66" s="672"/>
      <c r="AF66" s="673">
        <f>入力シート!AF69</f>
        <v>0</v>
      </c>
      <c r="AG66" s="674"/>
      <c r="AH66" s="674"/>
      <c r="AI66" s="674"/>
      <c r="AJ66" s="674"/>
      <c r="AK66" s="674"/>
      <c r="AL66" s="674"/>
      <c r="AM66" s="674"/>
      <c r="AN66" s="675"/>
      <c r="AO66" s="710">
        <f>入力シート!AO69</f>
        <v>0</v>
      </c>
      <c r="AP66" s="677"/>
      <c r="AQ66" s="678">
        <f>入力シート!AQ69</f>
        <v>0</v>
      </c>
      <c r="AR66" s="676"/>
      <c r="AS66" s="676"/>
      <c r="AT66" s="693">
        <f>入力シート!AT69</f>
        <v>0</v>
      </c>
      <c r="AU66" s="676"/>
      <c r="AV66" s="693">
        <f>入力シート!AV69</f>
        <v>0</v>
      </c>
      <c r="AW66" s="677"/>
      <c r="AX66" s="713">
        <f>入力シート!AX69</f>
        <v>0</v>
      </c>
      <c r="AY66" s="862"/>
      <c r="AZ66" s="316"/>
      <c r="BA66" s="317"/>
      <c r="BB66" s="215"/>
      <c r="BC66" s="215"/>
      <c r="BD66" s="215"/>
      <c r="BE66" s="215"/>
      <c r="BF66" s="215"/>
      <c r="BG66" s="317"/>
      <c r="BH66" s="318"/>
      <c r="BI66" s="319"/>
      <c r="BJ66" s="318"/>
      <c r="BK66" s="320"/>
      <c r="BL66" s="320"/>
      <c r="BM66" s="320"/>
      <c r="BN66" s="320"/>
      <c r="BO66" s="320"/>
      <c r="BP66" s="320"/>
      <c r="BQ66" s="320"/>
      <c r="BR66" s="320"/>
      <c r="BS66" s="320"/>
      <c r="BT66" s="320"/>
      <c r="BU66" s="320"/>
      <c r="BV66" s="320"/>
      <c r="BW66" s="320"/>
      <c r="BX66" s="320"/>
      <c r="BY66" s="319"/>
      <c r="BZ66" s="320"/>
      <c r="CA66" s="321"/>
      <c r="CB66" s="321"/>
      <c r="CC66" s="321"/>
      <c r="CD66" s="322"/>
    </row>
    <row r="67" spans="1:82">
      <c r="A67" s="715">
        <v>44</v>
      </c>
      <c r="B67" s="716"/>
      <c r="C67" s="678">
        <f>入力シート!C70</f>
        <v>0</v>
      </c>
      <c r="D67" s="676"/>
      <c r="E67" s="676"/>
      <c r="F67" s="676"/>
      <c r="G67" s="693">
        <f>入力シート!G70</f>
        <v>0</v>
      </c>
      <c r="H67" s="676"/>
      <c r="I67" s="676"/>
      <c r="J67" s="676"/>
      <c r="K67" s="693">
        <f>入力シート!K70</f>
        <v>0</v>
      </c>
      <c r="L67" s="676"/>
      <c r="M67" s="676"/>
      <c r="N67" s="676"/>
      <c r="O67" s="677"/>
      <c r="P67" s="673">
        <f>入力シート!P70</f>
        <v>0</v>
      </c>
      <c r="Q67" s="674"/>
      <c r="R67" s="674"/>
      <c r="S67" s="674"/>
      <c r="T67" s="674"/>
      <c r="U67" s="674"/>
      <c r="V67" s="674"/>
      <c r="W67" s="670">
        <f>入力シート!W70</f>
        <v>0</v>
      </c>
      <c r="X67" s="671"/>
      <c r="Y67" s="671"/>
      <c r="Z67" s="671"/>
      <c r="AA67" s="671"/>
      <c r="AB67" s="671"/>
      <c r="AC67" s="671"/>
      <c r="AD67" s="671"/>
      <c r="AE67" s="672"/>
      <c r="AF67" s="673">
        <f>入力シート!AF70</f>
        <v>0</v>
      </c>
      <c r="AG67" s="674"/>
      <c r="AH67" s="674"/>
      <c r="AI67" s="674"/>
      <c r="AJ67" s="674"/>
      <c r="AK67" s="674"/>
      <c r="AL67" s="674"/>
      <c r="AM67" s="674"/>
      <c r="AN67" s="675"/>
      <c r="AO67" s="710">
        <f>入力シート!AO70</f>
        <v>0</v>
      </c>
      <c r="AP67" s="677"/>
      <c r="AQ67" s="678">
        <f>入力シート!AQ70</f>
        <v>0</v>
      </c>
      <c r="AR67" s="676"/>
      <c r="AS67" s="676"/>
      <c r="AT67" s="693">
        <f>入力シート!AT70</f>
        <v>0</v>
      </c>
      <c r="AU67" s="676"/>
      <c r="AV67" s="693">
        <f>入力シート!AV70</f>
        <v>0</v>
      </c>
      <c r="AW67" s="677"/>
      <c r="AX67" s="713">
        <f>入力シート!AX70</f>
        <v>0</v>
      </c>
      <c r="AY67" s="862"/>
      <c r="AZ67" s="316"/>
      <c r="BA67" s="317"/>
      <c r="BB67" s="215"/>
      <c r="BC67" s="215"/>
      <c r="BD67" s="215"/>
      <c r="BE67" s="215"/>
      <c r="BF67" s="215"/>
      <c r="BG67" s="317"/>
      <c r="BH67" s="318"/>
      <c r="BI67" s="319"/>
      <c r="BJ67" s="318"/>
      <c r="BK67" s="320"/>
      <c r="BL67" s="320"/>
      <c r="BM67" s="320"/>
      <c r="BN67" s="320"/>
      <c r="BO67" s="320"/>
      <c r="BP67" s="320"/>
      <c r="BQ67" s="320"/>
      <c r="BR67" s="320"/>
      <c r="BS67" s="320"/>
      <c r="BT67" s="320"/>
      <c r="BU67" s="320"/>
      <c r="BV67" s="320"/>
      <c r="BW67" s="320"/>
      <c r="BX67" s="320"/>
      <c r="BY67" s="319"/>
      <c r="BZ67" s="320"/>
      <c r="CA67" s="321"/>
      <c r="CB67" s="321"/>
      <c r="CC67" s="321"/>
      <c r="CD67" s="322"/>
    </row>
    <row r="68" spans="1:82">
      <c r="A68" s="715">
        <v>45</v>
      </c>
      <c r="B68" s="716"/>
      <c r="C68" s="678">
        <f>入力シート!C71</f>
        <v>0</v>
      </c>
      <c r="D68" s="676"/>
      <c r="E68" s="676"/>
      <c r="F68" s="676"/>
      <c r="G68" s="693">
        <f>入力シート!G71</f>
        <v>0</v>
      </c>
      <c r="H68" s="676"/>
      <c r="I68" s="676"/>
      <c r="J68" s="676"/>
      <c r="K68" s="693">
        <f>入力シート!K71</f>
        <v>0</v>
      </c>
      <c r="L68" s="676"/>
      <c r="M68" s="676"/>
      <c r="N68" s="676"/>
      <c r="O68" s="677"/>
      <c r="P68" s="673">
        <f>入力シート!P71</f>
        <v>0</v>
      </c>
      <c r="Q68" s="674"/>
      <c r="R68" s="674"/>
      <c r="S68" s="674"/>
      <c r="T68" s="674"/>
      <c r="U68" s="674"/>
      <c r="V68" s="674"/>
      <c r="W68" s="670">
        <f>入力シート!W71</f>
        <v>0</v>
      </c>
      <c r="X68" s="671"/>
      <c r="Y68" s="671"/>
      <c r="Z68" s="671"/>
      <c r="AA68" s="671"/>
      <c r="AB68" s="671"/>
      <c r="AC68" s="671"/>
      <c r="AD68" s="671"/>
      <c r="AE68" s="672"/>
      <c r="AF68" s="673">
        <f>入力シート!AF71</f>
        <v>0</v>
      </c>
      <c r="AG68" s="674"/>
      <c r="AH68" s="674"/>
      <c r="AI68" s="674"/>
      <c r="AJ68" s="674"/>
      <c r="AK68" s="674"/>
      <c r="AL68" s="674"/>
      <c r="AM68" s="674"/>
      <c r="AN68" s="675"/>
      <c r="AO68" s="710">
        <f>入力シート!AO71</f>
        <v>0</v>
      </c>
      <c r="AP68" s="677"/>
      <c r="AQ68" s="678">
        <f>入力シート!AQ71</f>
        <v>0</v>
      </c>
      <c r="AR68" s="676"/>
      <c r="AS68" s="676"/>
      <c r="AT68" s="693">
        <f>入力シート!AT71</f>
        <v>0</v>
      </c>
      <c r="AU68" s="676"/>
      <c r="AV68" s="693">
        <f>入力シート!AV71</f>
        <v>0</v>
      </c>
      <c r="AW68" s="677"/>
      <c r="AX68" s="713">
        <f>入力シート!AX71</f>
        <v>0</v>
      </c>
      <c r="AY68" s="862"/>
      <c r="AZ68" s="316"/>
      <c r="BA68" s="317"/>
      <c r="BB68" s="215"/>
      <c r="BC68" s="215"/>
      <c r="BD68" s="215"/>
      <c r="BE68" s="215"/>
      <c r="BF68" s="215"/>
      <c r="BG68" s="317"/>
      <c r="BH68" s="318"/>
      <c r="BI68" s="319"/>
      <c r="BJ68" s="318"/>
      <c r="BK68" s="320"/>
      <c r="BL68" s="320"/>
      <c r="BM68" s="320"/>
      <c r="BN68" s="320"/>
      <c r="BO68" s="320"/>
      <c r="BP68" s="320"/>
      <c r="BQ68" s="320"/>
      <c r="BR68" s="320"/>
      <c r="BS68" s="320"/>
      <c r="BT68" s="320"/>
      <c r="BU68" s="320"/>
      <c r="BV68" s="320"/>
      <c r="BW68" s="320"/>
      <c r="BX68" s="320"/>
      <c r="BY68" s="319"/>
      <c r="BZ68" s="320"/>
      <c r="CA68" s="321"/>
      <c r="CB68" s="321"/>
      <c r="CC68" s="321"/>
      <c r="CD68" s="322"/>
    </row>
    <row r="69" spans="1:82">
      <c r="A69" s="715">
        <v>46</v>
      </c>
      <c r="B69" s="716"/>
      <c r="C69" s="678">
        <f>入力シート!C72</f>
        <v>0</v>
      </c>
      <c r="D69" s="676"/>
      <c r="E69" s="676"/>
      <c r="F69" s="676"/>
      <c r="G69" s="693">
        <f>入力シート!G72</f>
        <v>0</v>
      </c>
      <c r="H69" s="676"/>
      <c r="I69" s="676"/>
      <c r="J69" s="676"/>
      <c r="K69" s="693">
        <f>入力シート!K72</f>
        <v>0</v>
      </c>
      <c r="L69" s="676"/>
      <c r="M69" s="676"/>
      <c r="N69" s="676"/>
      <c r="O69" s="677"/>
      <c r="P69" s="673">
        <f>入力シート!P72</f>
        <v>0</v>
      </c>
      <c r="Q69" s="674"/>
      <c r="R69" s="674"/>
      <c r="S69" s="674"/>
      <c r="T69" s="674"/>
      <c r="U69" s="674"/>
      <c r="V69" s="674"/>
      <c r="W69" s="670">
        <f>入力シート!W72</f>
        <v>0</v>
      </c>
      <c r="X69" s="671"/>
      <c r="Y69" s="671"/>
      <c r="Z69" s="671"/>
      <c r="AA69" s="671"/>
      <c r="AB69" s="671"/>
      <c r="AC69" s="671"/>
      <c r="AD69" s="671"/>
      <c r="AE69" s="672"/>
      <c r="AF69" s="673">
        <f>入力シート!AF72</f>
        <v>0</v>
      </c>
      <c r="AG69" s="674"/>
      <c r="AH69" s="674"/>
      <c r="AI69" s="674"/>
      <c r="AJ69" s="674"/>
      <c r="AK69" s="674"/>
      <c r="AL69" s="674"/>
      <c r="AM69" s="674"/>
      <c r="AN69" s="675"/>
      <c r="AO69" s="710">
        <f>入力シート!AO72</f>
        <v>0</v>
      </c>
      <c r="AP69" s="677"/>
      <c r="AQ69" s="678">
        <f>入力シート!AQ72</f>
        <v>0</v>
      </c>
      <c r="AR69" s="676"/>
      <c r="AS69" s="676"/>
      <c r="AT69" s="693">
        <f>入力シート!AT72</f>
        <v>0</v>
      </c>
      <c r="AU69" s="676"/>
      <c r="AV69" s="693">
        <f>入力シート!AV72</f>
        <v>0</v>
      </c>
      <c r="AW69" s="677"/>
      <c r="AX69" s="713">
        <f>入力シート!AX72</f>
        <v>0</v>
      </c>
      <c r="AY69" s="862"/>
      <c r="AZ69" s="316"/>
      <c r="BA69" s="317"/>
      <c r="BB69" s="215"/>
      <c r="BC69" s="215"/>
      <c r="BD69" s="215"/>
      <c r="BE69" s="215"/>
      <c r="BF69" s="215"/>
      <c r="BG69" s="317"/>
      <c r="BH69" s="318"/>
      <c r="BI69" s="319"/>
      <c r="BJ69" s="318"/>
      <c r="BK69" s="320"/>
      <c r="BL69" s="320"/>
      <c r="BM69" s="320"/>
      <c r="BN69" s="320"/>
      <c r="BO69" s="320"/>
      <c r="BP69" s="320"/>
      <c r="BQ69" s="320"/>
      <c r="BR69" s="320"/>
      <c r="BS69" s="320"/>
      <c r="BT69" s="320"/>
      <c r="BU69" s="320"/>
      <c r="BV69" s="320"/>
      <c r="BW69" s="320"/>
      <c r="BX69" s="320"/>
      <c r="BY69" s="319"/>
      <c r="BZ69" s="320"/>
      <c r="CA69" s="321"/>
      <c r="CB69" s="321"/>
      <c r="CC69" s="321"/>
      <c r="CD69" s="322"/>
    </row>
    <row r="70" spans="1:82">
      <c r="A70" s="715">
        <v>47</v>
      </c>
      <c r="B70" s="716"/>
      <c r="C70" s="678">
        <f>入力シート!C73</f>
        <v>0</v>
      </c>
      <c r="D70" s="676"/>
      <c r="E70" s="676"/>
      <c r="F70" s="676"/>
      <c r="G70" s="693">
        <f>入力シート!G73</f>
        <v>0</v>
      </c>
      <c r="H70" s="676"/>
      <c r="I70" s="676"/>
      <c r="J70" s="676"/>
      <c r="K70" s="693">
        <f>入力シート!K73</f>
        <v>0</v>
      </c>
      <c r="L70" s="676"/>
      <c r="M70" s="676"/>
      <c r="N70" s="676"/>
      <c r="O70" s="677"/>
      <c r="P70" s="673">
        <f>入力シート!P73</f>
        <v>0</v>
      </c>
      <c r="Q70" s="674"/>
      <c r="R70" s="674"/>
      <c r="S70" s="674"/>
      <c r="T70" s="674"/>
      <c r="U70" s="674"/>
      <c r="V70" s="674"/>
      <c r="W70" s="670">
        <f>入力シート!W73</f>
        <v>0</v>
      </c>
      <c r="X70" s="671"/>
      <c r="Y70" s="671"/>
      <c r="Z70" s="671"/>
      <c r="AA70" s="671"/>
      <c r="AB70" s="671"/>
      <c r="AC70" s="671"/>
      <c r="AD70" s="671"/>
      <c r="AE70" s="672"/>
      <c r="AF70" s="673">
        <f>入力シート!AF73</f>
        <v>0</v>
      </c>
      <c r="AG70" s="674"/>
      <c r="AH70" s="674"/>
      <c r="AI70" s="674"/>
      <c r="AJ70" s="674"/>
      <c r="AK70" s="674"/>
      <c r="AL70" s="674"/>
      <c r="AM70" s="674"/>
      <c r="AN70" s="675"/>
      <c r="AO70" s="710">
        <f>入力シート!AO73</f>
        <v>0</v>
      </c>
      <c r="AP70" s="677"/>
      <c r="AQ70" s="678">
        <f>入力シート!AQ73</f>
        <v>0</v>
      </c>
      <c r="AR70" s="676"/>
      <c r="AS70" s="676"/>
      <c r="AT70" s="693">
        <f>入力シート!AT73</f>
        <v>0</v>
      </c>
      <c r="AU70" s="676"/>
      <c r="AV70" s="693">
        <f>入力シート!AV73</f>
        <v>0</v>
      </c>
      <c r="AW70" s="677"/>
      <c r="AX70" s="713">
        <f>入力シート!AX73</f>
        <v>0</v>
      </c>
      <c r="AY70" s="862"/>
      <c r="AZ70" s="316"/>
      <c r="BA70" s="317"/>
      <c r="BB70" s="215"/>
      <c r="BC70" s="215"/>
      <c r="BD70" s="215"/>
      <c r="BE70" s="215"/>
      <c r="BF70" s="215"/>
      <c r="BG70" s="317"/>
      <c r="BH70" s="318"/>
      <c r="BI70" s="319"/>
      <c r="BJ70" s="318"/>
      <c r="BK70" s="320"/>
      <c r="BL70" s="320"/>
      <c r="BM70" s="320"/>
      <c r="BN70" s="320"/>
      <c r="BO70" s="320"/>
      <c r="BP70" s="320"/>
      <c r="BQ70" s="320"/>
      <c r="BR70" s="320"/>
      <c r="BS70" s="320"/>
      <c r="BT70" s="320"/>
      <c r="BU70" s="320"/>
      <c r="BV70" s="320"/>
      <c r="BW70" s="320"/>
      <c r="BX70" s="320"/>
      <c r="BY70" s="319"/>
      <c r="BZ70" s="320"/>
      <c r="CA70" s="321"/>
      <c r="CB70" s="321"/>
      <c r="CC70" s="321"/>
      <c r="CD70" s="322"/>
    </row>
    <row r="71" spans="1:82">
      <c r="A71" s="715">
        <v>48</v>
      </c>
      <c r="B71" s="716"/>
      <c r="C71" s="678">
        <f>入力シート!C74</f>
        <v>0</v>
      </c>
      <c r="D71" s="676"/>
      <c r="E71" s="676"/>
      <c r="F71" s="676"/>
      <c r="G71" s="693">
        <f>入力シート!G74</f>
        <v>0</v>
      </c>
      <c r="H71" s="676"/>
      <c r="I71" s="676"/>
      <c r="J71" s="676"/>
      <c r="K71" s="693">
        <f>入力シート!K74</f>
        <v>0</v>
      </c>
      <c r="L71" s="676"/>
      <c r="M71" s="676"/>
      <c r="N71" s="676"/>
      <c r="O71" s="677"/>
      <c r="P71" s="673">
        <f>入力シート!P74</f>
        <v>0</v>
      </c>
      <c r="Q71" s="674"/>
      <c r="R71" s="674"/>
      <c r="S71" s="674"/>
      <c r="T71" s="674"/>
      <c r="U71" s="674"/>
      <c r="V71" s="674"/>
      <c r="W71" s="670">
        <f>入力シート!W74</f>
        <v>0</v>
      </c>
      <c r="X71" s="671"/>
      <c r="Y71" s="671"/>
      <c r="Z71" s="671"/>
      <c r="AA71" s="671"/>
      <c r="AB71" s="671"/>
      <c r="AC71" s="671"/>
      <c r="AD71" s="671"/>
      <c r="AE71" s="672"/>
      <c r="AF71" s="673">
        <f>入力シート!AF74</f>
        <v>0</v>
      </c>
      <c r="AG71" s="674"/>
      <c r="AH71" s="674"/>
      <c r="AI71" s="674"/>
      <c r="AJ71" s="674"/>
      <c r="AK71" s="674"/>
      <c r="AL71" s="674"/>
      <c r="AM71" s="674"/>
      <c r="AN71" s="675"/>
      <c r="AO71" s="710">
        <f>入力シート!AO74</f>
        <v>0</v>
      </c>
      <c r="AP71" s="677"/>
      <c r="AQ71" s="678">
        <f>入力シート!AQ74</f>
        <v>0</v>
      </c>
      <c r="AR71" s="676"/>
      <c r="AS71" s="676"/>
      <c r="AT71" s="693">
        <f>入力シート!AT74</f>
        <v>0</v>
      </c>
      <c r="AU71" s="676"/>
      <c r="AV71" s="693">
        <f>入力シート!AV74</f>
        <v>0</v>
      </c>
      <c r="AW71" s="677"/>
      <c r="AX71" s="713">
        <f>入力シート!AX74</f>
        <v>0</v>
      </c>
      <c r="AY71" s="862"/>
      <c r="AZ71" s="316"/>
      <c r="BA71" s="317"/>
      <c r="BB71" s="215"/>
      <c r="BC71" s="215"/>
      <c r="BD71" s="215"/>
      <c r="BE71" s="215"/>
      <c r="BF71" s="215"/>
      <c r="BG71" s="317"/>
      <c r="BH71" s="318"/>
      <c r="BI71" s="319"/>
      <c r="BJ71" s="318"/>
      <c r="BK71" s="320"/>
      <c r="BL71" s="320"/>
      <c r="BM71" s="320"/>
      <c r="BN71" s="320"/>
      <c r="BO71" s="320"/>
      <c r="BP71" s="320"/>
      <c r="BQ71" s="320"/>
      <c r="BR71" s="320"/>
      <c r="BS71" s="320"/>
      <c r="BT71" s="320"/>
      <c r="BU71" s="320"/>
      <c r="BV71" s="320"/>
      <c r="BW71" s="320"/>
      <c r="BX71" s="320"/>
      <c r="BY71" s="319"/>
      <c r="BZ71" s="320"/>
      <c r="CA71" s="321"/>
      <c r="CB71" s="321"/>
      <c r="CC71" s="321"/>
      <c r="CD71" s="322"/>
    </row>
    <row r="72" spans="1:82">
      <c r="A72" s="715">
        <v>49</v>
      </c>
      <c r="B72" s="716"/>
      <c r="C72" s="678">
        <f>入力シート!C75</f>
        <v>0</v>
      </c>
      <c r="D72" s="676"/>
      <c r="E72" s="676"/>
      <c r="F72" s="676"/>
      <c r="G72" s="693">
        <f>入力シート!G75</f>
        <v>0</v>
      </c>
      <c r="H72" s="676"/>
      <c r="I72" s="676"/>
      <c r="J72" s="676"/>
      <c r="K72" s="693">
        <f>入力シート!K75</f>
        <v>0</v>
      </c>
      <c r="L72" s="676"/>
      <c r="M72" s="676"/>
      <c r="N72" s="676"/>
      <c r="O72" s="677"/>
      <c r="P72" s="673">
        <f>入力シート!P75</f>
        <v>0</v>
      </c>
      <c r="Q72" s="674"/>
      <c r="R72" s="674"/>
      <c r="S72" s="674"/>
      <c r="T72" s="674"/>
      <c r="U72" s="674"/>
      <c r="V72" s="674"/>
      <c r="W72" s="670">
        <f>入力シート!W75</f>
        <v>0</v>
      </c>
      <c r="X72" s="671"/>
      <c r="Y72" s="671"/>
      <c r="Z72" s="671"/>
      <c r="AA72" s="671"/>
      <c r="AB72" s="671"/>
      <c r="AC72" s="671"/>
      <c r="AD72" s="671"/>
      <c r="AE72" s="672"/>
      <c r="AF72" s="673">
        <f>入力シート!AF75</f>
        <v>0</v>
      </c>
      <c r="AG72" s="674"/>
      <c r="AH72" s="674"/>
      <c r="AI72" s="674"/>
      <c r="AJ72" s="674"/>
      <c r="AK72" s="674"/>
      <c r="AL72" s="674"/>
      <c r="AM72" s="674"/>
      <c r="AN72" s="675"/>
      <c r="AO72" s="710">
        <f>入力シート!AO75</f>
        <v>0</v>
      </c>
      <c r="AP72" s="677"/>
      <c r="AQ72" s="678">
        <f>入力シート!AQ75</f>
        <v>0</v>
      </c>
      <c r="AR72" s="676"/>
      <c r="AS72" s="676"/>
      <c r="AT72" s="693">
        <f>入力シート!AT75</f>
        <v>0</v>
      </c>
      <c r="AU72" s="676"/>
      <c r="AV72" s="693">
        <f>入力シート!AV75</f>
        <v>0</v>
      </c>
      <c r="AW72" s="677"/>
      <c r="AX72" s="713">
        <f>入力シート!AX75</f>
        <v>0</v>
      </c>
      <c r="AY72" s="862"/>
      <c r="AZ72" s="316"/>
      <c r="BA72" s="317"/>
      <c r="BB72" s="215"/>
      <c r="BC72" s="215"/>
      <c r="BD72" s="215"/>
      <c r="BE72" s="215"/>
      <c r="BF72" s="215"/>
      <c r="BG72" s="317"/>
      <c r="BH72" s="318"/>
      <c r="BI72" s="319"/>
      <c r="BJ72" s="318"/>
      <c r="BK72" s="320"/>
      <c r="BL72" s="320"/>
      <c r="BM72" s="320"/>
      <c r="BN72" s="320"/>
      <c r="BO72" s="320"/>
      <c r="BP72" s="320"/>
      <c r="BQ72" s="320"/>
      <c r="BR72" s="320"/>
      <c r="BS72" s="320"/>
      <c r="BT72" s="320"/>
      <c r="BU72" s="320"/>
      <c r="BV72" s="320"/>
      <c r="BW72" s="320"/>
      <c r="BX72" s="320"/>
      <c r="BY72" s="319"/>
      <c r="BZ72" s="320"/>
      <c r="CA72" s="321"/>
      <c r="CB72" s="321"/>
      <c r="CC72" s="321"/>
      <c r="CD72" s="322"/>
    </row>
    <row r="73" spans="1:82">
      <c r="A73" s="715">
        <v>50</v>
      </c>
      <c r="B73" s="716"/>
      <c r="C73" s="678">
        <f>入力シート!C76</f>
        <v>0</v>
      </c>
      <c r="D73" s="676"/>
      <c r="E73" s="676"/>
      <c r="F73" s="676"/>
      <c r="G73" s="693">
        <f>入力シート!G76</f>
        <v>0</v>
      </c>
      <c r="H73" s="676"/>
      <c r="I73" s="676"/>
      <c r="J73" s="676"/>
      <c r="K73" s="693">
        <f>入力シート!K76</f>
        <v>0</v>
      </c>
      <c r="L73" s="676"/>
      <c r="M73" s="676"/>
      <c r="N73" s="676"/>
      <c r="O73" s="677"/>
      <c r="P73" s="673">
        <f>入力シート!P76</f>
        <v>0</v>
      </c>
      <c r="Q73" s="674"/>
      <c r="R73" s="674"/>
      <c r="S73" s="674"/>
      <c r="T73" s="674"/>
      <c r="U73" s="674"/>
      <c r="V73" s="674"/>
      <c r="W73" s="670">
        <f>入力シート!W76</f>
        <v>0</v>
      </c>
      <c r="X73" s="671"/>
      <c r="Y73" s="671"/>
      <c r="Z73" s="671"/>
      <c r="AA73" s="671"/>
      <c r="AB73" s="671"/>
      <c r="AC73" s="671"/>
      <c r="AD73" s="671"/>
      <c r="AE73" s="672"/>
      <c r="AF73" s="673">
        <f>入力シート!AF76</f>
        <v>0</v>
      </c>
      <c r="AG73" s="674"/>
      <c r="AH73" s="674"/>
      <c r="AI73" s="674"/>
      <c r="AJ73" s="674"/>
      <c r="AK73" s="674"/>
      <c r="AL73" s="674"/>
      <c r="AM73" s="674"/>
      <c r="AN73" s="675"/>
      <c r="AO73" s="710">
        <f>入力シート!AO76</f>
        <v>0</v>
      </c>
      <c r="AP73" s="677"/>
      <c r="AQ73" s="678">
        <f>入力シート!AQ76</f>
        <v>0</v>
      </c>
      <c r="AR73" s="676"/>
      <c r="AS73" s="676"/>
      <c r="AT73" s="693">
        <f>入力シート!AT76</f>
        <v>0</v>
      </c>
      <c r="AU73" s="676"/>
      <c r="AV73" s="693">
        <f>入力シート!AV76</f>
        <v>0</v>
      </c>
      <c r="AW73" s="677"/>
      <c r="AX73" s="713">
        <f>入力シート!AX76</f>
        <v>0</v>
      </c>
      <c r="AY73" s="862"/>
      <c r="AZ73" s="316"/>
      <c r="BA73" s="317"/>
      <c r="BB73" s="215"/>
      <c r="BC73" s="215"/>
      <c r="BD73" s="215"/>
      <c r="BE73" s="215"/>
      <c r="BF73" s="215"/>
      <c r="BG73" s="317"/>
      <c r="BH73" s="318"/>
      <c r="BI73" s="319"/>
      <c r="BJ73" s="318"/>
      <c r="BK73" s="320"/>
      <c r="BL73" s="320"/>
      <c r="BM73" s="320"/>
      <c r="BN73" s="320"/>
      <c r="BO73" s="320"/>
      <c r="BP73" s="320"/>
      <c r="BQ73" s="320"/>
      <c r="BR73" s="320"/>
      <c r="BS73" s="320"/>
      <c r="BT73" s="320"/>
      <c r="BU73" s="320"/>
      <c r="BV73" s="320"/>
      <c r="BW73" s="320"/>
      <c r="BX73" s="320"/>
      <c r="BY73" s="319"/>
      <c r="BZ73" s="320"/>
      <c r="CA73" s="321"/>
      <c r="CB73" s="321"/>
      <c r="CC73" s="321"/>
      <c r="CD73" s="322"/>
    </row>
    <row r="74" spans="1:82">
      <c r="A74" s="715">
        <v>51</v>
      </c>
      <c r="B74" s="716"/>
      <c r="C74" s="678">
        <f>入力シート!C77</f>
        <v>0</v>
      </c>
      <c r="D74" s="676"/>
      <c r="E74" s="676"/>
      <c r="F74" s="676"/>
      <c r="G74" s="693">
        <f>入力シート!G77</f>
        <v>0</v>
      </c>
      <c r="H74" s="676"/>
      <c r="I74" s="676"/>
      <c r="J74" s="676"/>
      <c r="K74" s="693">
        <f>入力シート!K77</f>
        <v>0</v>
      </c>
      <c r="L74" s="676"/>
      <c r="M74" s="676"/>
      <c r="N74" s="676"/>
      <c r="O74" s="677"/>
      <c r="P74" s="673">
        <f>入力シート!P77</f>
        <v>0</v>
      </c>
      <c r="Q74" s="674"/>
      <c r="R74" s="674"/>
      <c r="S74" s="674"/>
      <c r="T74" s="674"/>
      <c r="U74" s="674"/>
      <c r="V74" s="674"/>
      <c r="W74" s="670">
        <f>入力シート!W77</f>
        <v>0</v>
      </c>
      <c r="X74" s="671"/>
      <c r="Y74" s="671"/>
      <c r="Z74" s="671"/>
      <c r="AA74" s="671"/>
      <c r="AB74" s="671"/>
      <c r="AC74" s="671"/>
      <c r="AD74" s="671"/>
      <c r="AE74" s="672"/>
      <c r="AF74" s="673">
        <f>入力シート!AF77</f>
        <v>0</v>
      </c>
      <c r="AG74" s="674"/>
      <c r="AH74" s="674"/>
      <c r="AI74" s="674"/>
      <c r="AJ74" s="674"/>
      <c r="AK74" s="674"/>
      <c r="AL74" s="674"/>
      <c r="AM74" s="674"/>
      <c r="AN74" s="675"/>
      <c r="AO74" s="710">
        <f>入力シート!AO77</f>
        <v>0</v>
      </c>
      <c r="AP74" s="677"/>
      <c r="AQ74" s="678">
        <f>入力シート!AQ77</f>
        <v>0</v>
      </c>
      <c r="AR74" s="676"/>
      <c r="AS74" s="676"/>
      <c r="AT74" s="693">
        <f>入力シート!AT77</f>
        <v>0</v>
      </c>
      <c r="AU74" s="676"/>
      <c r="AV74" s="693">
        <f>入力シート!AV77</f>
        <v>0</v>
      </c>
      <c r="AW74" s="677"/>
      <c r="AX74" s="713">
        <f>入力シート!AX77</f>
        <v>0</v>
      </c>
      <c r="AY74" s="862"/>
      <c r="AZ74" s="316"/>
      <c r="BA74" s="317"/>
      <c r="BB74" s="215"/>
      <c r="BC74" s="215"/>
      <c r="BD74" s="215"/>
      <c r="BE74" s="215"/>
      <c r="BF74" s="215"/>
      <c r="BG74" s="317"/>
      <c r="BH74" s="318"/>
      <c r="BI74" s="319"/>
      <c r="BJ74" s="318"/>
      <c r="BK74" s="320"/>
      <c r="BL74" s="320"/>
      <c r="BM74" s="320"/>
      <c r="BN74" s="320"/>
      <c r="BO74" s="320"/>
      <c r="BP74" s="320"/>
      <c r="BQ74" s="320"/>
      <c r="BR74" s="320"/>
      <c r="BS74" s="320"/>
      <c r="BT74" s="320"/>
      <c r="BU74" s="320"/>
      <c r="BV74" s="320"/>
      <c r="BW74" s="320"/>
      <c r="BX74" s="320"/>
      <c r="BY74" s="319"/>
      <c r="BZ74" s="320"/>
      <c r="CA74" s="321"/>
      <c r="CB74" s="321"/>
      <c r="CC74" s="321"/>
      <c r="CD74" s="322"/>
    </row>
    <row r="75" spans="1:82">
      <c r="A75" s="715">
        <v>52</v>
      </c>
      <c r="B75" s="716"/>
      <c r="C75" s="678">
        <f>入力シート!C78</f>
        <v>0</v>
      </c>
      <c r="D75" s="676"/>
      <c r="E75" s="676"/>
      <c r="F75" s="676"/>
      <c r="G75" s="693">
        <f>入力シート!G78</f>
        <v>0</v>
      </c>
      <c r="H75" s="676"/>
      <c r="I75" s="676"/>
      <c r="J75" s="676"/>
      <c r="K75" s="693">
        <f>入力シート!K78</f>
        <v>0</v>
      </c>
      <c r="L75" s="676"/>
      <c r="M75" s="676"/>
      <c r="N75" s="676"/>
      <c r="O75" s="677"/>
      <c r="P75" s="673">
        <f>入力シート!P78</f>
        <v>0</v>
      </c>
      <c r="Q75" s="674"/>
      <c r="R75" s="674"/>
      <c r="S75" s="674"/>
      <c r="T75" s="674"/>
      <c r="U75" s="674"/>
      <c r="V75" s="674"/>
      <c r="W75" s="670">
        <f>入力シート!W78</f>
        <v>0</v>
      </c>
      <c r="X75" s="671"/>
      <c r="Y75" s="671"/>
      <c r="Z75" s="671"/>
      <c r="AA75" s="671"/>
      <c r="AB75" s="671"/>
      <c r="AC75" s="671"/>
      <c r="AD75" s="671"/>
      <c r="AE75" s="672"/>
      <c r="AF75" s="673">
        <f>入力シート!AF78</f>
        <v>0</v>
      </c>
      <c r="AG75" s="674"/>
      <c r="AH75" s="674"/>
      <c r="AI75" s="674"/>
      <c r="AJ75" s="674"/>
      <c r="AK75" s="674"/>
      <c r="AL75" s="674"/>
      <c r="AM75" s="674"/>
      <c r="AN75" s="675"/>
      <c r="AO75" s="710">
        <f>入力シート!AO78</f>
        <v>0</v>
      </c>
      <c r="AP75" s="677"/>
      <c r="AQ75" s="678">
        <f>入力シート!AQ78</f>
        <v>0</v>
      </c>
      <c r="AR75" s="676"/>
      <c r="AS75" s="676"/>
      <c r="AT75" s="693">
        <f>入力シート!AT78</f>
        <v>0</v>
      </c>
      <c r="AU75" s="676"/>
      <c r="AV75" s="693">
        <f>入力シート!AV78</f>
        <v>0</v>
      </c>
      <c r="AW75" s="677"/>
      <c r="AX75" s="713">
        <f>入力シート!AX78</f>
        <v>0</v>
      </c>
      <c r="AY75" s="862"/>
      <c r="AZ75" s="316"/>
      <c r="BA75" s="317"/>
      <c r="BB75" s="215"/>
      <c r="BC75" s="215"/>
      <c r="BD75" s="215"/>
      <c r="BE75" s="215"/>
      <c r="BF75" s="215"/>
      <c r="BG75" s="317"/>
      <c r="BH75" s="318"/>
      <c r="BI75" s="319"/>
      <c r="BJ75" s="318"/>
      <c r="BK75" s="320"/>
      <c r="BL75" s="320"/>
      <c r="BM75" s="320"/>
      <c r="BN75" s="320"/>
      <c r="BO75" s="320"/>
      <c r="BP75" s="320"/>
      <c r="BQ75" s="320"/>
      <c r="BR75" s="320"/>
      <c r="BS75" s="320"/>
      <c r="BT75" s="320"/>
      <c r="BU75" s="320"/>
      <c r="BV75" s="320"/>
      <c r="BW75" s="320"/>
      <c r="BX75" s="320"/>
      <c r="BY75" s="319"/>
      <c r="BZ75" s="320"/>
      <c r="CA75" s="321"/>
      <c r="CB75" s="321"/>
      <c r="CC75" s="321"/>
      <c r="CD75" s="322"/>
    </row>
    <row r="76" spans="1:82">
      <c r="A76" s="715">
        <v>53</v>
      </c>
      <c r="B76" s="716"/>
      <c r="C76" s="678">
        <f>入力シート!C79</f>
        <v>0</v>
      </c>
      <c r="D76" s="676"/>
      <c r="E76" s="676"/>
      <c r="F76" s="676"/>
      <c r="G76" s="693">
        <f>入力シート!G79</f>
        <v>0</v>
      </c>
      <c r="H76" s="676"/>
      <c r="I76" s="676"/>
      <c r="J76" s="676"/>
      <c r="K76" s="693">
        <f>入力シート!K79</f>
        <v>0</v>
      </c>
      <c r="L76" s="676"/>
      <c r="M76" s="676"/>
      <c r="N76" s="676"/>
      <c r="O76" s="677"/>
      <c r="P76" s="673">
        <f>入力シート!P79</f>
        <v>0</v>
      </c>
      <c r="Q76" s="674"/>
      <c r="R76" s="674"/>
      <c r="S76" s="674"/>
      <c r="T76" s="674"/>
      <c r="U76" s="674"/>
      <c r="V76" s="674"/>
      <c r="W76" s="670">
        <f>入力シート!W79</f>
        <v>0</v>
      </c>
      <c r="X76" s="671"/>
      <c r="Y76" s="671"/>
      <c r="Z76" s="671"/>
      <c r="AA76" s="671"/>
      <c r="AB76" s="671"/>
      <c r="AC76" s="671"/>
      <c r="AD76" s="671"/>
      <c r="AE76" s="672"/>
      <c r="AF76" s="673">
        <f>入力シート!AF79</f>
        <v>0</v>
      </c>
      <c r="AG76" s="674"/>
      <c r="AH76" s="674"/>
      <c r="AI76" s="674"/>
      <c r="AJ76" s="674"/>
      <c r="AK76" s="674"/>
      <c r="AL76" s="674"/>
      <c r="AM76" s="674"/>
      <c r="AN76" s="675"/>
      <c r="AO76" s="710">
        <f>入力シート!AO79</f>
        <v>0</v>
      </c>
      <c r="AP76" s="677"/>
      <c r="AQ76" s="678">
        <f>入力シート!AQ79</f>
        <v>0</v>
      </c>
      <c r="AR76" s="676"/>
      <c r="AS76" s="676"/>
      <c r="AT76" s="693">
        <f>入力シート!AT79</f>
        <v>0</v>
      </c>
      <c r="AU76" s="676"/>
      <c r="AV76" s="693">
        <f>入力シート!AV79</f>
        <v>0</v>
      </c>
      <c r="AW76" s="677"/>
      <c r="AX76" s="713">
        <f>入力シート!AX79</f>
        <v>0</v>
      </c>
      <c r="AY76" s="862"/>
      <c r="AZ76" s="316"/>
      <c r="BA76" s="317"/>
      <c r="BB76" s="215"/>
      <c r="BC76" s="215"/>
      <c r="BD76" s="215"/>
      <c r="BE76" s="215"/>
      <c r="BF76" s="215"/>
      <c r="BG76" s="317"/>
      <c r="BH76" s="318"/>
      <c r="BI76" s="319"/>
      <c r="BJ76" s="318"/>
      <c r="BK76" s="320"/>
      <c r="BL76" s="320"/>
      <c r="BM76" s="320"/>
      <c r="BN76" s="320"/>
      <c r="BO76" s="320"/>
      <c r="BP76" s="320"/>
      <c r="BQ76" s="320"/>
      <c r="BR76" s="320"/>
      <c r="BS76" s="320"/>
      <c r="BT76" s="320"/>
      <c r="BU76" s="320"/>
      <c r="BV76" s="320"/>
      <c r="BW76" s="320"/>
      <c r="BX76" s="320"/>
      <c r="BY76" s="319"/>
      <c r="BZ76" s="320"/>
      <c r="CA76" s="321"/>
      <c r="CB76" s="321"/>
      <c r="CC76" s="321"/>
      <c r="CD76" s="322"/>
    </row>
    <row r="77" spans="1:82">
      <c r="A77" s="715">
        <v>54</v>
      </c>
      <c r="B77" s="716"/>
      <c r="C77" s="678">
        <f>入力シート!C80</f>
        <v>0</v>
      </c>
      <c r="D77" s="676"/>
      <c r="E77" s="676"/>
      <c r="F77" s="676"/>
      <c r="G77" s="693">
        <f>入力シート!G80</f>
        <v>0</v>
      </c>
      <c r="H77" s="676"/>
      <c r="I77" s="676"/>
      <c r="J77" s="676"/>
      <c r="K77" s="693">
        <f>入力シート!K80</f>
        <v>0</v>
      </c>
      <c r="L77" s="676"/>
      <c r="M77" s="676"/>
      <c r="N77" s="676"/>
      <c r="O77" s="677"/>
      <c r="P77" s="673">
        <f>入力シート!P80</f>
        <v>0</v>
      </c>
      <c r="Q77" s="674"/>
      <c r="R77" s="674"/>
      <c r="S77" s="674"/>
      <c r="T77" s="674"/>
      <c r="U77" s="674"/>
      <c r="V77" s="674"/>
      <c r="W77" s="670">
        <f>入力シート!W80</f>
        <v>0</v>
      </c>
      <c r="X77" s="671"/>
      <c r="Y77" s="671"/>
      <c r="Z77" s="671"/>
      <c r="AA77" s="671"/>
      <c r="AB77" s="671"/>
      <c r="AC77" s="671"/>
      <c r="AD77" s="671"/>
      <c r="AE77" s="672"/>
      <c r="AF77" s="673">
        <f>入力シート!AF80</f>
        <v>0</v>
      </c>
      <c r="AG77" s="674"/>
      <c r="AH77" s="674"/>
      <c r="AI77" s="674"/>
      <c r="AJ77" s="674"/>
      <c r="AK77" s="674"/>
      <c r="AL77" s="674"/>
      <c r="AM77" s="674"/>
      <c r="AN77" s="675"/>
      <c r="AO77" s="710">
        <f>入力シート!AO80</f>
        <v>0</v>
      </c>
      <c r="AP77" s="677"/>
      <c r="AQ77" s="678">
        <f>入力シート!AQ80</f>
        <v>0</v>
      </c>
      <c r="AR77" s="676"/>
      <c r="AS77" s="676"/>
      <c r="AT77" s="693">
        <f>入力シート!AT80</f>
        <v>0</v>
      </c>
      <c r="AU77" s="676"/>
      <c r="AV77" s="693">
        <f>入力シート!AV80</f>
        <v>0</v>
      </c>
      <c r="AW77" s="677"/>
      <c r="AX77" s="713">
        <f>入力シート!AX80</f>
        <v>0</v>
      </c>
      <c r="AY77" s="862"/>
      <c r="AZ77" s="316"/>
      <c r="BA77" s="317"/>
      <c r="BB77" s="215"/>
      <c r="BC77" s="215"/>
      <c r="BD77" s="215"/>
      <c r="BE77" s="215"/>
      <c r="BF77" s="215"/>
      <c r="BG77" s="317"/>
      <c r="BH77" s="318"/>
      <c r="BI77" s="319"/>
      <c r="BJ77" s="318"/>
      <c r="BK77" s="320"/>
      <c r="BL77" s="320"/>
      <c r="BM77" s="320"/>
      <c r="BN77" s="320"/>
      <c r="BO77" s="320"/>
      <c r="BP77" s="320"/>
      <c r="BQ77" s="320"/>
      <c r="BR77" s="320"/>
      <c r="BS77" s="320"/>
      <c r="BT77" s="320"/>
      <c r="BU77" s="320"/>
      <c r="BV77" s="320"/>
      <c r="BW77" s="320"/>
      <c r="BX77" s="320"/>
      <c r="BY77" s="319"/>
      <c r="BZ77" s="320"/>
      <c r="CA77" s="321"/>
      <c r="CB77" s="321"/>
      <c r="CC77" s="321"/>
      <c r="CD77" s="322"/>
    </row>
    <row r="78" spans="1:82">
      <c r="A78" s="715">
        <v>55</v>
      </c>
      <c r="B78" s="716"/>
      <c r="C78" s="678">
        <f>入力シート!C81</f>
        <v>0</v>
      </c>
      <c r="D78" s="676"/>
      <c r="E78" s="676"/>
      <c r="F78" s="676"/>
      <c r="G78" s="693">
        <f>入力シート!G81</f>
        <v>0</v>
      </c>
      <c r="H78" s="676"/>
      <c r="I78" s="676"/>
      <c r="J78" s="676"/>
      <c r="K78" s="693">
        <f>入力シート!K81</f>
        <v>0</v>
      </c>
      <c r="L78" s="676"/>
      <c r="M78" s="676"/>
      <c r="N78" s="676"/>
      <c r="O78" s="677"/>
      <c r="P78" s="673">
        <f>入力シート!P81</f>
        <v>0</v>
      </c>
      <c r="Q78" s="674"/>
      <c r="R78" s="674"/>
      <c r="S78" s="674"/>
      <c r="T78" s="674"/>
      <c r="U78" s="674"/>
      <c r="V78" s="674"/>
      <c r="W78" s="670">
        <f>入力シート!W81</f>
        <v>0</v>
      </c>
      <c r="X78" s="671"/>
      <c r="Y78" s="671"/>
      <c r="Z78" s="671"/>
      <c r="AA78" s="671"/>
      <c r="AB78" s="671"/>
      <c r="AC78" s="671"/>
      <c r="AD78" s="671"/>
      <c r="AE78" s="672"/>
      <c r="AF78" s="673">
        <f>入力シート!AF81</f>
        <v>0</v>
      </c>
      <c r="AG78" s="674"/>
      <c r="AH78" s="674"/>
      <c r="AI78" s="674"/>
      <c r="AJ78" s="674"/>
      <c r="AK78" s="674"/>
      <c r="AL78" s="674"/>
      <c r="AM78" s="674"/>
      <c r="AN78" s="675"/>
      <c r="AO78" s="710">
        <f>入力シート!AO81</f>
        <v>0</v>
      </c>
      <c r="AP78" s="677"/>
      <c r="AQ78" s="678">
        <f>入力シート!AQ81</f>
        <v>0</v>
      </c>
      <c r="AR78" s="676"/>
      <c r="AS78" s="676"/>
      <c r="AT78" s="693">
        <f>入力シート!AT81</f>
        <v>0</v>
      </c>
      <c r="AU78" s="676"/>
      <c r="AV78" s="693">
        <f>入力シート!AV81</f>
        <v>0</v>
      </c>
      <c r="AW78" s="677"/>
      <c r="AX78" s="713">
        <f>入力シート!AX81</f>
        <v>0</v>
      </c>
      <c r="AY78" s="862"/>
      <c r="AZ78" s="316"/>
      <c r="BA78" s="317"/>
      <c r="BB78" s="215"/>
      <c r="BC78" s="215"/>
      <c r="BD78" s="215"/>
      <c r="BE78" s="215"/>
      <c r="BF78" s="215"/>
      <c r="BG78" s="317"/>
      <c r="BH78" s="318"/>
      <c r="BI78" s="319"/>
      <c r="BJ78" s="318"/>
      <c r="BK78" s="320"/>
      <c r="BL78" s="320"/>
      <c r="BM78" s="320"/>
      <c r="BN78" s="320"/>
      <c r="BO78" s="320"/>
      <c r="BP78" s="320"/>
      <c r="BQ78" s="320"/>
      <c r="BR78" s="320"/>
      <c r="BS78" s="320"/>
      <c r="BT78" s="320"/>
      <c r="BU78" s="320"/>
      <c r="BV78" s="320"/>
      <c r="BW78" s="320"/>
      <c r="BX78" s="320"/>
      <c r="BY78" s="319"/>
      <c r="BZ78" s="320"/>
      <c r="CA78" s="321"/>
      <c r="CB78" s="321"/>
      <c r="CC78" s="321"/>
      <c r="CD78" s="322"/>
    </row>
    <row r="79" spans="1:82">
      <c r="A79" s="715">
        <v>56</v>
      </c>
      <c r="B79" s="716"/>
      <c r="C79" s="678">
        <f>入力シート!C82</f>
        <v>0</v>
      </c>
      <c r="D79" s="676"/>
      <c r="E79" s="676"/>
      <c r="F79" s="676"/>
      <c r="G79" s="693">
        <f>入力シート!G82</f>
        <v>0</v>
      </c>
      <c r="H79" s="676"/>
      <c r="I79" s="676"/>
      <c r="J79" s="676"/>
      <c r="K79" s="693">
        <f>入力シート!K82</f>
        <v>0</v>
      </c>
      <c r="L79" s="676"/>
      <c r="M79" s="676"/>
      <c r="N79" s="676"/>
      <c r="O79" s="677"/>
      <c r="P79" s="673">
        <f>入力シート!P82</f>
        <v>0</v>
      </c>
      <c r="Q79" s="674"/>
      <c r="R79" s="674"/>
      <c r="S79" s="674"/>
      <c r="T79" s="674"/>
      <c r="U79" s="674"/>
      <c r="V79" s="674"/>
      <c r="W79" s="670">
        <f>入力シート!W82</f>
        <v>0</v>
      </c>
      <c r="X79" s="671"/>
      <c r="Y79" s="671"/>
      <c r="Z79" s="671"/>
      <c r="AA79" s="671"/>
      <c r="AB79" s="671"/>
      <c r="AC79" s="671"/>
      <c r="AD79" s="671"/>
      <c r="AE79" s="672"/>
      <c r="AF79" s="673">
        <f>入力シート!AF82</f>
        <v>0</v>
      </c>
      <c r="AG79" s="674"/>
      <c r="AH79" s="674"/>
      <c r="AI79" s="674"/>
      <c r="AJ79" s="674"/>
      <c r="AK79" s="674"/>
      <c r="AL79" s="674"/>
      <c r="AM79" s="674"/>
      <c r="AN79" s="675"/>
      <c r="AO79" s="710">
        <f>入力シート!AO82</f>
        <v>0</v>
      </c>
      <c r="AP79" s="677"/>
      <c r="AQ79" s="678">
        <f>入力シート!AQ82</f>
        <v>0</v>
      </c>
      <c r="AR79" s="676"/>
      <c r="AS79" s="676"/>
      <c r="AT79" s="693">
        <f>入力シート!AT82</f>
        <v>0</v>
      </c>
      <c r="AU79" s="676"/>
      <c r="AV79" s="693">
        <f>入力シート!AV82</f>
        <v>0</v>
      </c>
      <c r="AW79" s="677"/>
      <c r="AX79" s="713">
        <f>入力シート!AX82</f>
        <v>0</v>
      </c>
      <c r="AY79" s="862"/>
      <c r="AZ79" s="316"/>
      <c r="BA79" s="317"/>
      <c r="BB79" s="215"/>
      <c r="BC79" s="215"/>
      <c r="BD79" s="215"/>
      <c r="BE79" s="215"/>
      <c r="BF79" s="215"/>
      <c r="BG79" s="317"/>
      <c r="BH79" s="318"/>
      <c r="BI79" s="319"/>
      <c r="BJ79" s="318"/>
      <c r="BK79" s="320"/>
      <c r="BL79" s="320"/>
      <c r="BM79" s="320"/>
      <c r="BN79" s="320"/>
      <c r="BO79" s="320"/>
      <c r="BP79" s="320"/>
      <c r="BQ79" s="320"/>
      <c r="BR79" s="320"/>
      <c r="BS79" s="320"/>
      <c r="BT79" s="320"/>
      <c r="BU79" s="320"/>
      <c r="BV79" s="320"/>
      <c r="BW79" s="320"/>
      <c r="BX79" s="320"/>
      <c r="BY79" s="319"/>
      <c r="BZ79" s="320"/>
      <c r="CA79" s="321"/>
      <c r="CB79" s="321"/>
      <c r="CC79" s="321"/>
      <c r="CD79" s="322"/>
    </row>
    <row r="80" spans="1:82">
      <c r="A80" s="715">
        <v>57</v>
      </c>
      <c r="B80" s="716"/>
      <c r="C80" s="678">
        <f>入力シート!C83</f>
        <v>0</v>
      </c>
      <c r="D80" s="676"/>
      <c r="E80" s="676"/>
      <c r="F80" s="676"/>
      <c r="G80" s="693">
        <f>入力シート!G83</f>
        <v>0</v>
      </c>
      <c r="H80" s="676"/>
      <c r="I80" s="676"/>
      <c r="J80" s="676"/>
      <c r="K80" s="693">
        <f>入力シート!K83</f>
        <v>0</v>
      </c>
      <c r="L80" s="676"/>
      <c r="M80" s="676"/>
      <c r="N80" s="676"/>
      <c r="O80" s="677"/>
      <c r="P80" s="673">
        <f>入力シート!P83</f>
        <v>0</v>
      </c>
      <c r="Q80" s="674"/>
      <c r="R80" s="674"/>
      <c r="S80" s="674"/>
      <c r="T80" s="674"/>
      <c r="U80" s="674"/>
      <c r="V80" s="674"/>
      <c r="W80" s="670">
        <f>入力シート!W83</f>
        <v>0</v>
      </c>
      <c r="X80" s="671"/>
      <c r="Y80" s="671"/>
      <c r="Z80" s="671"/>
      <c r="AA80" s="671"/>
      <c r="AB80" s="671"/>
      <c r="AC80" s="671"/>
      <c r="AD80" s="671"/>
      <c r="AE80" s="672"/>
      <c r="AF80" s="673">
        <f>入力シート!AF83</f>
        <v>0</v>
      </c>
      <c r="AG80" s="674"/>
      <c r="AH80" s="674"/>
      <c r="AI80" s="674"/>
      <c r="AJ80" s="674"/>
      <c r="AK80" s="674"/>
      <c r="AL80" s="674"/>
      <c r="AM80" s="674"/>
      <c r="AN80" s="675"/>
      <c r="AO80" s="710">
        <f>入力シート!AO83</f>
        <v>0</v>
      </c>
      <c r="AP80" s="677"/>
      <c r="AQ80" s="678">
        <f>入力シート!AQ83</f>
        <v>0</v>
      </c>
      <c r="AR80" s="676"/>
      <c r="AS80" s="676"/>
      <c r="AT80" s="693">
        <f>入力シート!AT83</f>
        <v>0</v>
      </c>
      <c r="AU80" s="676"/>
      <c r="AV80" s="693">
        <f>入力シート!AV83</f>
        <v>0</v>
      </c>
      <c r="AW80" s="677"/>
      <c r="AX80" s="713">
        <f>入力シート!AX83</f>
        <v>0</v>
      </c>
      <c r="AY80" s="862"/>
      <c r="AZ80" s="316"/>
      <c r="BA80" s="317"/>
      <c r="BB80" s="215"/>
      <c r="BC80" s="215"/>
      <c r="BD80" s="215"/>
      <c r="BE80" s="215"/>
      <c r="BF80" s="215"/>
      <c r="BG80" s="317"/>
      <c r="BH80" s="318"/>
      <c r="BI80" s="319"/>
      <c r="BJ80" s="318"/>
      <c r="BK80" s="320"/>
      <c r="BL80" s="320"/>
      <c r="BM80" s="320"/>
      <c r="BN80" s="320"/>
      <c r="BO80" s="320"/>
      <c r="BP80" s="320"/>
      <c r="BQ80" s="320"/>
      <c r="BR80" s="320"/>
      <c r="BS80" s="320"/>
      <c r="BT80" s="320"/>
      <c r="BU80" s="320"/>
      <c r="BV80" s="320"/>
      <c r="BW80" s="320"/>
      <c r="BX80" s="320"/>
      <c r="BY80" s="319"/>
      <c r="BZ80" s="320"/>
      <c r="CA80" s="321"/>
      <c r="CB80" s="321"/>
      <c r="CC80" s="321"/>
      <c r="CD80" s="322"/>
    </row>
    <row r="81" spans="1:82">
      <c r="A81" s="715">
        <v>58</v>
      </c>
      <c r="B81" s="716"/>
      <c r="C81" s="678">
        <f>入力シート!C84</f>
        <v>0</v>
      </c>
      <c r="D81" s="676"/>
      <c r="E81" s="676"/>
      <c r="F81" s="676"/>
      <c r="G81" s="693">
        <f>入力シート!G84</f>
        <v>0</v>
      </c>
      <c r="H81" s="676"/>
      <c r="I81" s="676"/>
      <c r="J81" s="676"/>
      <c r="K81" s="693">
        <f>入力シート!K84</f>
        <v>0</v>
      </c>
      <c r="L81" s="676"/>
      <c r="M81" s="676"/>
      <c r="N81" s="676"/>
      <c r="O81" s="677"/>
      <c r="P81" s="673">
        <f>入力シート!P84</f>
        <v>0</v>
      </c>
      <c r="Q81" s="674"/>
      <c r="R81" s="674"/>
      <c r="S81" s="674"/>
      <c r="T81" s="674"/>
      <c r="U81" s="674"/>
      <c r="V81" s="674"/>
      <c r="W81" s="670">
        <f>入力シート!W84</f>
        <v>0</v>
      </c>
      <c r="X81" s="671"/>
      <c r="Y81" s="671"/>
      <c r="Z81" s="671"/>
      <c r="AA81" s="671"/>
      <c r="AB81" s="671"/>
      <c r="AC81" s="671"/>
      <c r="AD81" s="671"/>
      <c r="AE81" s="672"/>
      <c r="AF81" s="673">
        <f>入力シート!AF84</f>
        <v>0</v>
      </c>
      <c r="AG81" s="674"/>
      <c r="AH81" s="674"/>
      <c r="AI81" s="674"/>
      <c r="AJ81" s="674"/>
      <c r="AK81" s="674"/>
      <c r="AL81" s="674"/>
      <c r="AM81" s="674"/>
      <c r="AN81" s="675"/>
      <c r="AO81" s="710">
        <f>入力シート!AO84</f>
        <v>0</v>
      </c>
      <c r="AP81" s="677"/>
      <c r="AQ81" s="678">
        <f>入力シート!AQ84</f>
        <v>0</v>
      </c>
      <c r="AR81" s="676"/>
      <c r="AS81" s="676"/>
      <c r="AT81" s="693">
        <f>入力シート!AT84</f>
        <v>0</v>
      </c>
      <c r="AU81" s="676"/>
      <c r="AV81" s="693">
        <f>入力シート!AV84</f>
        <v>0</v>
      </c>
      <c r="AW81" s="677"/>
      <c r="AX81" s="713">
        <f>入力シート!AX84</f>
        <v>0</v>
      </c>
      <c r="AY81" s="862"/>
      <c r="AZ81" s="316"/>
      <c r="BA81" s="317"/>
      <c r="BB81" s="215"/>
      <c r="BC81" s="215"/>
      <c r="BD81" s="215"/>
      <c r="BE81" s="215"/>
      <c r="BF81" s="215"/>
      <c r="BG81" s="317"/>
      <c r="BH81" s="318"/>
      <c r="BI81" s="319"/>
      <c r="BJ81" s="318"/>
      <c r="BK81" s="320"/>
      <c r="BL81" s="320"/>
      <c r="BM81" s="320"/>
      <c r="BN81" s="320"/>
      <c r="BO81" s="320"/>
      <c r="BP81" s="320"/>
      <c r="BQ81" s="320"/>
      <c r="BR81" s="320"/>
      <c r="BS81" s="320"/>
      <c r="BT81" s="320"/>
      <c r="BU81" s="320"/>
      <c r="BV81" s="320"/>
      <c r="BW81" s="320"/>
      <c r="BX81" s="320"/>
      <c r="BY81" s="319"/>
      <c r="BZ81" s="320"/>
      <c r="CA81" s="321"/>
      <c r="CB81" s="321"/>
      <c r="CC81" s="321"/>
      <c r="CD81" s="322"/>
    </row>
    <row r="82" spans="1:82">
      <c r="A82" s="715">
        <v>59</v>
      </c>
      <c r="B82" s="716"/>
      <c r="C82" s="678">
        <f>入力シート!C85</f>
        <v>0</v>
      </c>
      <c r="D82" s="676"/>
      <c r="E82" s="676"/>
      <c r="F82" s="676"/>
      <c r="G82" s="693">
        <f>入力シート!G85</f>
        <v>0</v>
      </c>
      <c r="H82" s="676"/>
      <c r="I82" s="676"/>
      <c r="J82" s="676"/>
      <c r="K82" s="693">
        <f>入力シート!K85</f>
        <v>0</v>
      </c>
      <c r="L82" s="676"/>
      <c r="M82" s="676"/>
      <c r="N82" s="676"/>
      <c r="O82" s="677"/>
      <c r="P82" s="673">
        <f>入力シート!P85</f>
        <v>0</v>
      </c>
      <c r="Q82" s="674"/>
      <c r="R82" s="674"/>
      <c r="S82" s="674"/>
      <c r="T82" s="674"/>
      <c r="U82" s="674"/>
      <c r="V82" s="674"/>
      <c r="W82" s="670">
        <f>入力シート!W85</f>
        <v>0</v>
      </c>
      <c r="X82" s="671"/>
      <c r="Y82" s="671"/>
      <c r="Z82" s="671"/>
      <c r="AA82" s="671"/>
      <c r="AB82" s="671"/>
      <c r="AC82" s="671"/>
      <c r="AD82" s="671"/>
      <c r="AE82" s="672"/>
      <c r="AF82" s="673">
        <f>入力シート!AF85</f>
        <v>0</v>
      </c>
      <c r="AG82" s="674"/>
      <c r="AH82" s="674"/>
      <c r="AI82" s="674"/>
      <c r="AJ82" s="674"/>
      <c r="AK82" s="674"/>
      <c r="AL82" s="674"/>
      <c r="AM82" s="674"/>
      <c r="AN82" s="675"/>
      <c r="AO82" s="710">
        <f>入力シート!AO85</f>
        <v>0</v>
      </c>
      <c r="AP82" s="677"/>
      <c r="AQ82" s="678">
        <f>入力シート!AQ85</f>
        <v>0</v>
      </c>
      <c r="AR82" s="676"/>
      <c r="AS82" s="676"/>
      <c r="AT82" s="693">
        <f>入力シート!AT85</f>
        <v>0</v>
      </c>
      <c r="AU82" s="676"/>
      <c r="AV82" s="693">
        <f>入力シート!AV85</f>
        <v>0</v>
      </c>
      <c r="AW82" s="677"/>
      <c r="AX82" s="713">
        <f>入力シート!AX85</f>
        <v>0</v>
      </c>
      <c r="AY82" s="862"/>
      <c r="AZ82" s="316"/>
      <c r="BA82" s="317"/>
      <c r="BB82" s="215"/>
      <c r="BC82" s="215"/>
      <c r="BD82" s="215"/>
      <c r="BE82" s="215"/>
      <c r="BF82" s="215"/>
      <c r="BG82" s="317"/>
      <c r="BH82" s="318"/>
      <c r="BI82" s="319"/>
      <c r="BJ82" s="318"/>
      <c r="BK82" s="320"/>
      <c r="BL82" s="320"/>
      <c r="BM82" s="320"/>
      <c r="BN82" s="320"/>
      <c r="BO82" s="320"/>
      <c r="BP82" s="320"/>
      <c r="BQ82" s="320"/>
      <c r="BR82" s="320"/>
      <c r="BS82" s="320"/>
      <c r="BT82" s="320"/>
      <c r="BU82" s="320"/>
      <c r="BV82" s="320"/>
      <c r="BW82" s="320"/>
      <c r="BX82" s="320"/>
      <c r="BY82" s="319"/>
      <c r="BZ82" s="320"/>
      <c r="CA82" s="321"/>
      <c r="CB82" s="321"/>
      <c r="CC82" s="321"/>
      <c r="CD82" s="322"/>
    </row>
    <row r="83" spans="1:82">
      <c r="A83" s="715">
        <v>60</v>
      </c>
      <c r="B83" s="716"/>
      <c r="C83" s="678">
        <f>入力シート!C86</f>
        <v>0</v>
      </c>
      <c r="D83" s="676"/>
      <c r="E83" s="676"/>
      <c r="F83" s="676"/>
      <c r="G83" s="693">
        <f>入力シート!G86</f>
        <v>0</v>
      </c>
      <c r="H83" s="676"/>
      <c r="I83" s="676"/>
      <c r="J83" s="676"/>
      <c r="K83" s="693">
        <f>入力シート!K86</f>
        <v>0</v>
      </c>
      <c r="L83" s="676"/>
      <c r="M83" s="676"/>
      <c r="N83" s="676"/>
      <c r="O83" s="677"/>
      <c r="P83" s="673">
        <f>入力シート!P86</f>
        <v>0</v>
      </c>
      <c r="Q83" s="674"/>
      <c r="R83" s="674"/>
      <c r="S83" s="674"/>
      <c r="T83" s="674"/>
      <c r="U83" s="674"/>
      <c r="V83" s="674"/>
      <c r="W83" s="670">
        <f>入力シート!W86</f>
        <v>0</v>
      </c>
      <c r="X83" s="671"/>
      <c r="Y83" s="671"/>
      <c r="Z83" s="671"/>
      <c r="AA83" s="671"/>
      <c r="AB83" s="671"/>
      <c r="AC83" s="671"/>
      <c r="AD83" s="671"/>
      <c r="AE83" s="672"/>
      <c r="AF83" s="673">
        <f>入力シート!AF86</f>
        <v>0</v>
      </c>
      <c r="AG83" s="674"/>
      <c r="AH83" s="674"/>
      <c r="AI83" s="674"/>
      <c r="AJ83" s="674"/>
      <c r="AK83" s="674"/>
      <c r="AL83" s="674"/>
      <c r="AM83" s="674"/>
      <c r="AN83" s="675"/>
      <c r="AO83" s="710">
        <f>入力シート!AO86</f>
        <v>0</v>
      </c>
      <c r="AP83" s="677"/>
      <c r="AQ83" s="678">
        <f>入力シート!AQ86</f>
        <v>0</v>
      </c>
      <c r="AR83" s="676"/>
      <c r="AS83" s="676"/>
      <c r="AT83" s="693">
        <f>入力シート!AT86</f>
        <v>0</v>
      </c>
      <c r="AU83" s="676"/>
      <c r="AV83" s="693">
        <f>入力シート!AV86</f>
        <v>0</v>
      </c>
      <c r="AW83" s="677"/>
      <c r="AX83" s="713">
        <f>入力シート!AX86</f>
        <v>0</v>
      </c>
      <c r="AY83" s="862"/>
      <c r="AZ83" s="316"/>
      <c r="BA83" s="317"/>
      <c r="BB83" s="215"/>
      <c r="BC83" s="215"/>
      <c r="BD83" s="215"/>
      <c r="BE83" s="215"/>
      <c r="BF83" s="215"/>
      <c r="BG83" s="317"/>
      <c r="BH83" s="318"/>
      <c r="BI83" s="319"/>
      <c r="BJ83" s="318"/>
      <c r="BK83" s="320"/>
      <c r="BL83" s="320"/>
      <c r="BM83" s="320"/>
      <c r="BN83" s="320"/>
      <c r="BO83" s="320"/>
      <c r="BP83" s="320"/>
      <c r="BQ83" s="320"/>
      <c r="BR83" s="320"/>
      <c r="BS83" s="320"/>
      <c r="BT83" s="320"/>
      <c r="BU83" s="320"/>
      <c r="BV83" s="320"/>
      <c r="BW83" s="320"/>
      <c r="BX83" s="320"/>
      <c r="BY83" s="319"/>
      <c r="BZ83" s="320"/>
      <c r="CA83" s="321"/>
      <c r="CB83" s="321"/>
      <c r="CC83" s="321"/>
      <c r="CD83" s="322"/>
    </row>
    <row r="84" spans="1:82">
      <c r="A84" s="715">
        <v>61</v>
      </c>
      <c r="B84" s="716"/>
      <c r="C84" s="678">
        <f>入力シート!C87</f>
        <v>0</v>
      </c>
      <c r="D84" s="676"/>
      <c r="E84" s="676"/>
      <c r="F84" s="676"/>
      <c r="G84" s="693">
        <f>入力シート!G87</f>
        <v>0</v>
      </c>
      <c r="H84" s="676"/>
      <c r="I84" s="676"/>
      <c r="J84" s="676"/>
      <c r="K84" s="693">
        <f>入力シート!K87</f>
        <v>0</v>
      </c>
      <c r="L84" s="676"/>
      <c r="M84" s="676"/>
      <c r="N84" s="676"/>
      <c r="O84" s="677"/>
      <c r="P84" s="673">
        <f>入力シート!P87</f>
        <v>0</v>
      </c>
      <c r="Q84" s="674"/>
      <c r="R84" s="674"/>
      <c r="S84" s="674"/>
      <c r="T84" s="674"/>
      <c r="U84" s="674"/>
      <c r="V84" s="674"/>
      <c r="W84" s="670">
        <f>入力シート!W87</f>
        <v>0</v>
      </c>
      <c r="X84" s="671"/>
      <c r="Y84" s="671"/>
      <c r="Z84" s="671"/>
      <c r="AA84" s="671"/>
      <c r="AB84" s="671"/>
      <c r="AC84" s="671"/>
      <c r="AD84" s="671"/>
      <c r="AE84" s="672"/>
      <c r="AF84" s="673">
        <f>入力シート!AF87</f>
        <v>0</v>
      </c>
      <c r="AG84" s="674"/>
      <c r="AH84" s="674"/>
      <c r="AI84" s="674"/>
      <c r="AJ84" s="674"/>
      <c r="AK84" s="674"/>
      <c r="AL84" s="674"/>
      <c r="AM84" s="674"/>
      <c r="AN84" s="675"/>
      <c r="AO84" s="710">
        <f>入力シート!AO87</f>
        <v>0</v>
      </c>
      <c r="AP84" s="677"/>
      <c r="AQ84" s="678">
        <f>入力シート!AQ87</f>
        <v>0</v>
      </c>
      <c r="AR84" s="676"/>
      <c r="AS84" s="676"/>
      <c r="AT84" s="693">
        <f>入力シート!AT87</f>
        <v>0</v>
      </c>
      <c r="AU84" s="676"/>
      <c r="AV84" s="693">
        <f>入力シート!AV87</f>
        <v>0</v>
      </c>
      <c r="AW84" s="677"/>
      <c r="AX84" s="713">
        <f>入力シート!AX87</f>
        <v>0</v>
      </c>
      <c r="AY84" s="862"/>
      <c r="AZ84" s="316"/>
      <c r="BA84" s="317"/>
      <c r="BB84" s="215"/>
      <c r="BC84" s="215"/>
      <c r="BD84" s="215"/>
      <c r="BE84" s="215"/>
      <c r="BF84" s="215"/>
      <c r="BG84" s="317"/>
      <c r="BH84" s="318"/>
      <c r="BI84" s="319"/>
      <c r="BJ84" s="318"/>
      <c r="BK84" s="320"/>
      <c r="BL84" s="320"/>
      <c r="BM84" s="320"/>
      <c r="BN84" s="320"/>
      <c r="BO84" s="320"/>
      <c r="BP84" s="320"/>
      <c r="BQ84" s="320"/>
      <c r="BR84" s="320"/>
      <c r="BS84" s="320"/>
      <c r="BT84" s="320"/>
      <c r="BU84" s="320"/>
      <c r="BV84" s="320"/>
      <c r="BW84" s="320"/>
      <c r="BX84" s="320"/>
      <c r="BY84" s="319"/>
      <c r="BZ84" s="320"/>
      <c r="CA84" s="321"/>
      <c r="CB84" s="321"/>
      <c r="CC84" s="321"/>
      <c r="CD84" s="322"/>
    </row>
    <row r="85" spans="1:82">
      <c r="A85" s="715">
        <v>62</v>
      </c>
      <c r="B85" s="716"/>
      <c r="C85" s="678">
        <f>入力シート!C88</f>
        <v>0</v>
      </c>
      <c r="D85" s="676"/>
      <c r="E85" s="676"/>
      <c r="F85" s="676"/>
      <c r="G85" s="693">
        <f>入力シート!G88</f>
        <v>0</v>
      </c>
      <c r="H85" s="676"/>
      <c r="I85" s="676"/>
      <c r="J85" s="676"/>
      <c r="K85" s="693">
        <f>入力シート!K88</f>
        <v>0</v>
      </c>
      <c r="L85" s="676"/>
      <c r="M85" s="676"/>
      <c r="N85" s="676"/>
      <c r="O85" s="677"/>
      <c r="P85" s="673">
        <f>入力シート!P88</f>
        <v>0</v>
      </c>
      <c r="Q85" s="674"/>
      <c r="R85" s="674"/>
      <c r="S85" s="674"/>
      <c r="T85" s="674"/>
      <c r="U85" s="674"/>
      <c r="V85" s="674"/>
      <c r="W85" s="670">
        <f>入力シート!W88</f>
        <v>0</v>
      </c>
      <c r="X85" s="671"/>
      <c r="Y85" s="671"/>
      <c r="Z85" s="671"/>
      <c r="AA85" s="671"/>
      <c r="AB85" s="671"/>
      <c r="AC85" s="671"/>
      <c r="AD85" s="671"/>
      <c r="AE85" s="672"/>
      <c r="AF85" s="673">
        <f>入力シート!AF88</f>
        <v>0</v>
      </c>
      <c r="AG85" s="674"/>
      <c r="AH85" s="674"/>
      <c r="AI85" s="674"/>
      <c r="AJ85" s="674"/>
      <c r="AK85" s="674"/>
      <c r="AL85" s="674"/>
      <c r="AM85" s="674"/>
      <c r="AN85" s="675"/>
      <c r="AO85" s="710">
        <f>入力シート!AO88</f>
        <v>0</v>
      </c>
      <c r="AP85" s="677"/>
      <c r="AQ85" s="678">
        <f>入力シート!AQ88</f>
        <v>0</v>
      </c>
      <c r="AR85" s="676"/>
      <c r="AS85" s="676"/>
      <c r="AT85" s="693">
        <f>入力シート!AT88</f>
        <v>0</v>
      </c>
      <c r="AU85" s="676"/>
      <c r="AV85" s="693">
        <f>入力シート!AV88</f>
        <v>0</v>
      </c>
      <c r="AW85" s="677"/>
      <c r="AX85" s="713">
        <f>入力シート!AX88</f>
        <v>0</v>
      </c>
      <c r="AY85" s="862"/>
      <c r="AZ85" s="316"/>
      <c r="BA85" s="317"/>
      <c r="BB85" s="215"/>
      <c r="BC85" s="215"/>
      <c r="BD85" s="215"/>
      <c r="BE85" s="215"/>
      <c r="BF85" s="215"/>
      <c r="BG85" s="317"/>
      <c r="BH85" s="318"/>
      <c r="BI85" s="319"/>
      <c r="BJ85" s="318"/>
      <c r="BK85" s="320"/>
      <c r="BL85" s="320"/>
      <c r="BM85" s="320"/>
      <c r="BN85" s="320"/>
      <c r="BO85" s="320"/>
      <c r="BP85" s="320"/>
      <c r="BQ85" s="320"/>
      <c r="BR85" s="320"/>
      <c r="BS85" s="320"/>
      <c r="BT85" s="320"/>
      <c r="BU85" s="320"/>
      <c r="BV85" s="320"/>
      <c r="BW85" s="320"/>
      <c r="BX85" s="320"/>
      <c r="BY85" s="319"/>
      <c r="BZ85" s="320"/>
      <c r="CA85" s="321"/>
      <c r="CB85" s="321"/>
      <c r="CC85" s="321"/>
      <c r="CD85" s="322"/>
    </row>
    <row r="86" spans="1:82">
      <c r="A86" s="715">
        <v>63</v>
      </c>
      <c r="B86" s="716"/>
      <c r="C86" s="678">
        <f>入力シート!C89</f>
        <v>0</v>
      </c>
      <c r="D86" s="676"/>
      <c r="E86" s="676"/>
      <c r="F86" s="676"/>
      <c r="G86" s="693">
        <f>入力シート!G89</f>
        <v>0</v>
      </c>
      <c r="H86" s="676"/>
      <c r="I86" s="676"/>
      <c r="J86" s="676"/>
      <c r="K86" s="693">
        <f>入力シート!K89</f>
        <v>0</v>
      </c>
      <c r="L86" s="676"/>
      <c r="M86" s="676"/>
      <c r="N86" s="676"/>
      <c r="O86" s="677"/>
      <c r="P86" s="673">
        <f>入力シート!P89</f>
        <v>0</v>
      </c>
      <c r="Q86" s="674"/>
      <c r="R86" s="674"/>
      <c r="S86" s="674"/>
      <c r="T86" s="674"/>
      <c r="U86" s="674"/>
      <c r="V86" s="674"/>
      <c r="W86" s="670">
        <f>入力シート!W89</f>
        <v>0</v>
      </c>
      <c r="X86" s="671"/>
      <c r="Y86" s="671"/>
      <c r="Z86" s="671"/>
      <c r="AA86" s="671"/>
      <c r="AB86" s="671"/>
      <c r="AC86" s="671"/>
      <c r="AD86" s="671"/>
      <c r="AE86" s="672"/>
      <c r="AF86" s="673">
        <f>入力シート!AF89</f>
        <v>0</v>
      </c>
      <c r="AG86" s="674"/>
      <c r="AH86" s="674"/>
      <c r="AI86" s="674"/>
      <c r="AJ86" s="674"/>
      <c r="AK86" s="674"/>
      <c r="AL86" s="674"/>
      <c r="AM86" s="674"/>
      <c r="AN86" s="675"/>
      <c r="AO86" s="710">
        <f>入力シート!AO89</f>
        <v>0</v>
      </c>
      <c r="AP86" s="677"/>
      <c r="AQ86" s="678">
        <f>入力シート!AQ89</f>
        <v>0</v>
      </c>
      <c r="AR86" s="676"/>
      <c r="AS86" s="676"/>
      <c r="AT86" s="693">
        <f>入力シート!AT89</f>
        <v>0</v>
      </c>
      <c r="AU86" s="676"/>
      <c r="AV86" s="693">
        <f>入力シート!AV89</f>
        <v>0</v>
      </c>
      <c r="AW86" s="677"/>
      <c r="AX86" s="713">
        <f>入力シート!AX89</f>
        <v>0</v>
      </c>
      <c r="AY86" s="862"/>
      <c r="AZ86" s="316"/>
      <c r="BA86" s="317"/>
      <c r="BB86" s="215"/>
      <c r="BC86" s="215"/>
      <c r="BD86" s="215"/>
      <c r="BE86" s="215"/>
      <c r="BF86" s="215"/>
      <c r="BG86" s="317"/>
      <c r="BH86" s="318"/>
      <c r="BI86" s="319"/>
      <c r="BJ86" s="318"/>
      <c r="BK86" s="320"/>
      <c r="BL86" s="320"/>
      <c r="BM86" s="320"/>
      <c r="BN86" s="320"/>
      <c r="BO86" s="320"/>
      <c r="BP86" s="320"/>
      <c r="BQ86" s="320"/>
      <c r="BR86" s="320"/>
      <c r="BS86" s="320"/>
      <c r="BT86" s="320"/>
      <c r="BU86" s="320"/>
      <c r="BV86" s="320"/>
      <c r="BW86" s="320"/>
      <c r="BX86" s="320"/>
      <c r="BY86" s="319"/>
      <c r="BZ86" s="320"/>
      <c r="CA86" s="321"/>
      <c r="CB86" s="321"/>
      <c r="CC86" s="321"/>
      <c r="CD86" s="322"/>
    </row>
    <row r="87" spans="1:82">
      <c r="A87" s="715">
        <v>64</v>
      </c>
      <c r="B87" s="716"/>
      <c r="C87" s="678">
        <f>入力シート!C90</f>
        <v>0</v>
      </c>
      <c r="D87" s="676"/>
      <c r="E87" s="676"/>
      <c r="F87" s="676"/>
      <c r="G87" s="693">
        <f>入力シート!G90</f>
        <v>0</v>
      </c>
      <c r="H87" s="676"/>
      <c r="I87" s="676"/>
      <c r="J87" s="676"/>
      <c r="K87" s="693">
        <f>入力シート!K90</f>
        <v>0</v>
      </c>
      <c r="L87" s="676"/>
      <c r="M87" s="676"/>
      <c r="N87" s="676"/>
      <c r="O87" s="677"/>
      <c r="P87" s="673">
        <f>入力シート!P90</f>
        <v>0</v>
      </c>
      <c r="Q87" s="674"/>
      <c r="R87" s="674"/>
      <c r="S87" s="674"/>
      <c r="T87" s="674"/>
      <c r="U87" s="674"/>
      <c r="V87" s="674"/>
      <c r="W87" s="670">
        <f>入力シート!W90</f>
        <v>0</v>
      </c>
      <c r="X87" s="671"/>
      <c r="Y87" s="671"/>
      <c r="Z87" s="671"/>
      <c r="AA87" s="671"/>
      <c r="AB87" s="671"/>
      <c r="AC87" s="671"/>
      <c r="AD87" s="671"/>
      <c r="AE87" s="672"/>
      <c r="AF87" s="673">
        <f>入力シート!AF90</f>
        <v>0</v>
      </c>
      <c r="AG87" s="674"/>
      <c r="AH87" s="674"/>
      <c r="AI87" s="674"/>
      <c r="AJ87" s="674"/>
      <c r="AK87" s="674"/>
      <c r="AL87" s="674"/>
      <c r="AM87" s="674"/>
      <c r="AN87" s="675"/>
      <c r="AO87" s="710">
        <f>入力シート!AO90</f>
        <v>0</v>
      </c>
      <c r="AP87" s="677"/>
      <c r="AQ87" s="678">
        <f>入力シート!AQ90</f>
        <v>0</v>
      </c>
      <c r="AR87" s="676"/>
      <c r="AS87" s="676"/>
      <c r="AT87" s="693">
        <f>入力シート!AT90</f>
        <v>0</v>
      </c>
      <c r="AU87" s="676"/>
      <c r="AV87" s="693">
        <f>入力シート!AV90</f>
        <v>0</v>
      </c>
      <c r="AW87" s="677"/>
      <c r="AX87" s="713">
        <f>入力シート!AX90</f>
        <v>0</v>
      </c>
      <c r="AY87" s="862"/>
      <c r="AZ87" s="316"/>
      <c r="BA87" s="317"/>
      <c r="BB87" s="215"/>
      <c r="BC87" s="215"/>
      <c r="BD87" s="215"/>
      <c r="BE87" s="215"/>
      <c r="BF87" s="215"/>
      <c r="BG87" s="317"/>
      <c r="BH87" s="318"/>
      <c r="BI87" s="319"/>
      <c r="BJ87" s="318"/>
      <c r="BK87" s="320"/>
      <c r="BL87" s="320"/>
      <c r="BM87" s="320"/>
      <c r="BN87" s="320"/>
      <c r="BO87" s="320"/>
      <c r="BP87" s="320"/>
      <c r="BQ87" s="320"/>
      <c r="BR87" s="320"/>
      <c r="BS87" s="320"/>
      <c r="BT87" s="320"/>
      <c r="BU87" s="320"/>
      <c r="BV87" s="320"/>
      <c r="BW87" s="320"/>
      <c r="BX87" s="320"/>
      <c r="BY87" s="319"/>
      <c r="BZ87" s="320"/>
      <c r="CA87" s="321"/>
      <c r="CB87" s="321"/>
      <c r="CC87" s="321"/>
      <c r="CD87" s="322"/>
    </row>
    <row r="88" spans="1:82">
      <c r="A88" s="715">
        <v>65</v>
      </c>
      <c r="B88" s="716"/>
      <c r="C88" s="678">
        <f>入力シート!C91</f>
        <v>0</v>
      </c>
      <c r="D88" s="676"/>
      <c r="E88" s="676"/>
      <c r="F88" s="676"/>
      <c r="G88" s="693">
        <f>入力シート!G91</f>
        <v>0</v>
      </c>
      <c r="H88" s="676"/>
      <c r="I88" s="676"/>
      <c r="J88" s="676"/>
      <c r="K88" s="693">
        <f>入力シート!K91</f>
        <v>0</v>
      </c>
      <c r="L88" s="676"/>
      <c r="M88" s="676"/>
      <c r="N88" s="676"/>
      <c r="O88" s="677"/>
      <c r="P88" s="673">
        <f>入力シート!P91</f>
        <v>0</v>
      </c>
      <c r="Q88" s="674"/>
      <c r="R88" s="674"/>
      <c r="S88" s="674"/>
      <c r="T88" s="674"/>
      <c r="U88" s="674"/>
      <c r="V88" s="674"/>
      <c r="W88" s="670">
        <f>入力シート!W91</f>
        <v>0</v>
      </c>
      <c r="X88" s="671"/>
      <c r="Y88" s="671"/>
      <c r="Z88" s="671"/>
      <c r="AA88" s="671"/>
      <c r="AB88" s="671"/>
      <c r="AC88" s="671"/>
      <c r="AD88" s="671"/>
      <c r="AE88" s="672"/>
      <c r="AF88" s="673">
        <f>入力シート!AF91</f>
        <v>0</v>
      </c>
      <c r="AG88" s="674"/>
      <c r="AH88" s="674"/>
      <c r="AI88" s="674"/>
      <c r="AJ88" s="674"/>
      <c r="AK88" s="674"/>
      <c r="AL88" s="674"/>
      <c r="AM88" s="674"/>
      <c r="AN88" s="675"/>
      <c r="AO88" s="710">
        <f>入力シート!AO91</f>
        <v>0</v>
      </c>
      <c r="AP88" s="677"/>
      <c r="AQ88" s="678">
        <f>入力シート!AQ91</f>
        <v>0</v>
      </c>
      <c r="AR88" s="676"/>
      <c r="AS88" s="676"/>
      <c r="AT88" s="693">
        <f>入力シート!AT91</f>
        <v>0</v>
      </c>
      <c r="AU88" s="676"/>
      <c r="AV88" s="693">
        <f>入力シート!AV91</f>
        <v>0</v>
      </c>
      <c r="AW88" s="677"/>
      <c r="AX88" s="713">
        <f>入力シート!AX91</f>
        <v>0</v>
      </c>
      <c r="AY88" s="862"/>
      <c r="AZ88" s="316"/>
      <c r="BA88" s="317"/>
      <c r="BB88" s="215"/>
      <c r="BC88" s="215"/>
      <c r="BD88" s="215"/>
      <c r="BE88" s="215"/>
      <c r="BF88" s="215"/>
      <c r="BG88" s="317"/>
      <c r="BH88" s="318"/>
      <c r="BI88" s="319"/>
      <c r="BJ88" s="318"/>
      <c r="BK88" s="320"/>
      <c r="BL88" s="320"/>
      <c r="BM88" s="320"/>
      <c r="BN88" s="320"/>
      <c r="BO88" s="320"/>
      <c r="BP88" s="320"/>
      <c r="BQ88" s="320"/>
      <c r="BR88" s="320"/>
      <c r="BS88" s="320"/>
      <c r="BT88" s="320"/>
      <c r="BU88" s="320"/>
      <c r="BV88" s="320"/>
      <c r="BW88" s="320"/>
      <c r="BX88" s="320"/>
      <c r="BY88" s="319"/>
      <c r="BZ88" s="320"/>
      <c r="CA88" s="321"/>
      <c r="CB88" s="321"/>
      <c r="CC88" s="321"/>
      <c r="CD88" s="322"/>
    </row>
    <row r="89" spans="1:82">
      <c r="A89" s="715">
        <v>66</v>
      </c>
      <c r="B89" s="716"/>
      <c r="C89" s="678">
        <f>入力シート!C92</f>
        <v>0</v>
      </c>
      <c r="D89" s="676"/>
      <c r="E89" s="676"/>
      <c r="F89" s="676"/>
      <c r="G89" s="693">
        <f>入力シート!G92</f>
        <v>0</v>
      </c>
      <c r="H89" s="676"/>
      <c r="I89" s="676"/>
      <c r="J89" s="676"/>
      <c r="K89" s="693">
        <f>入力シート!K92</f>
        <v>0</v>
      </c>
      <c r="L89" s="676"/>
      <c r="M89" s="676"/>
      <c r="N89" s="676"/>
      <c r="O89" s="677"/>
      <c r="P89" s="673">
        <f>入力シート!P92</f>
        <v>0</v>
      </c>
      <c r="Q89" s="674"/>
      <c r="R89" s="674"/>
      <c r="S89" s="674"/>
      <c r="T89" s="674"/>
      <c r="U89" s="674"/>
      <c r="V89" s="674"/>
      <c r="W89" s="670">
        <f>入力シート!W92</f>
        <v>0</v>
      </c>
      <c r="X89" s="671"/>
      <c r="Y89" s="671"/>
      <c r="Z89" s="671"/>
      <c r="AA89" s="671"/>
      <c r="AB89" s="671"/>
      <c r="AC89" s="671"/>
      <c r="AD89" s="671"/>
      <c r="AE89" s="672"/>
      <c r="AF89" s="673">
        <f>入力シート!AF92</f>
        <v>0</v>
      </c>
      <c r="AG89" s="674"/>
      <c r="AH89" s="674"/>
      <c r="AI89" s="674"/>
      <c r="AJ89" s="674"/>
      <c r="AK89" s="674"/>
      <c r="AL89" s="674"/>
      <c r="AM89" s="674"/>
      <c r="AN89" s="675"/>
      <c r="AO89" s="710">
        <f>入力シート!AO92</f>
        <v>0</v>
      </c>
      <c r="AP89" s="677"/>
      <c r="AQ89" s="678">
        <f>入力シート!AQ92</f>
        <v>0</v>
      </c>
      <c r="AR89" s="676"/>
      <c r="AS89" s="676"/>
      <c r="AT89" s="693">
        <f>入力シート!AT92</f>
        <v>0</v>
      </c>
      <c r="AU89" s="676"/>
      <c r="AV89" s="693">
        <f>入力シート!AV92</f>
        <v>0</v>
      </c>
      <c r="AW89" s="677"/>
      <c r="AX89" s="713">
        <f>入力シート!AX92</f>
        <v>0</v>
      </c>
      <c r="AY89" s="862"/>
      <c r="AZ89" s="316"/>
      <c r="BA89" s="317"/>
      <c r="BB89" s="215"/>
      <c r="BC89" s="215"/>
      <c r="BD89" s="215"/>
      <c r="BE89" s="215"/>
      <c r="BF89" s="215"/>
      <c r="BG89" s="317"/>
      <c r="BH89" s="318"/>
      <c r="BI89" s="319"/>
      <c r="BJ89" s="318"/>
      <c r="BK89" s="320"/>
      <c r="BL89" s="320"/>
      <c r="BM89" s="320"/>
      <c r="BN89" s="320"/>
      <c r="BO89" s="320"/>
      <c r="BP89" s="320"/>
      <c r="BQ89" s="320"/>
      <c r="BR89" s="320"/>
      <c r="BS89" s="320"/>
      <c r="BT89" s="320"/>
      <c r="BU89" s="320"/>
      <c r="BV89" s="320"/>
      <c r="BW89" s="320"/>
      <c r="BX89" s="320"/>
      <c r="BY89" s="319"/>
      <c r="BZ89" s="320"/>
      <c r="CA89" s="321"/>
      <c r="CB89" s="321"/>
      <c r="CC89" s="321"/>
      <c r="CD89" s="322"/>
    </row>
    <row r="90" spans="1:82">
      <c r="A90" s="715">
        <v>67</v>
      </c>
      <c r="B90" s="716"/>
      <c r="C90" s="678">
        <f>入力シート!C93</f>
        <v>0</v>
      </c>
      <c r="D90" s="676"/>
      <c r="E90" s="676"/>
      <c r="F90" s="676"/>
      <c r="G90" s="693">
        <f>入力シート!G93</f>
        <v>0</v>
      </c>
      <c r="H90" s="676"/>
      <c r="I90" s="676"/>
      <c r="J90" s="676"/>
      <c r="K90" s="693">
        <f>入力シート!K93</f>
        <v>0</v>
      </c>
      <c r="L90" s="676"/>
      <c r="M90" s="676"/>
      <c r="N90" s="676"/>
      <c r="O90" s="677"/>
      <c r="P90" s="673">
        <f>入力シート!P93</f>
        <v>0</v>
      </c>
      <c r="Q90" s="674"/>
      <c r="R90" s="674"/>
      <c r="S90" s="674"/>
      <c r="T90" s="674"/>
      <c r="U90" s="674"/>
      <c r="V90" s="674"/>
      <c r="W90" s="670">
        <f>入力シート!W93</f>
        <v>0</v>
      </c>
      <c r="X90" s="671"/>
      <c r="Y90" s="671"/>
      <c r="Z90" s="671"/>
      <c r="AA90" s="671"/>
      <c r="AB90" s="671"/>
      <c r="AC90" s="671"/>
      <c r="AD90" s="671"/>
      <c r="AE90" s="672"/>
      <c r="AF90" s="673">
        <f>入力シート!AF93</f>
        <v>0</v>
      </c>
      <c r="AG90" s="674"/>
      <c r="AH90" s="674"/>
      <c r="AI90" s="674"/>
      <c r="AJ90" s="674"/>
      <c r="AK90" s="674"/>
      <c r="AL90" s="674"/>
      <c r="AM90" s="674"/>
      <c r="AN90" s="675"/>
      <c r="AO90" s="710">
        <f>入力シート!AO93</f>
        <v>0</v>
      </c>
      <c r="AP90" s="677"/>
      <c r="AQ90" s="678">
        <f>入力シート!AQ93</f>
        <v>0</v>
      </c>
      <c r="AR90" s="676"/>
      <c r="AS90" s="676"/>
      <c r="AT90" s="693">
        <f>入力シート!AT93</f>
        <v>0</v>
      </c>
      <c r="AU90" s="676"/>
      <c r="AV90" s="693">
        <f>入力シート!AV93</f>
        <v>0</v>
      </c>
      <c r="AW90" s="677"/>
      <c r="AX90" s="713">
        <f>入力シート!AX93</f>
        <v>0</v>
      </c>
      <c r="AY90" s="862"/>
      <c r="AZ90" s="316"/>
      <c r="BA90" s="317"/>
      <c r="BB90" s="215"/>
      <c r="BC90" s="215"/>
      <c r="BD90" s="215"/>
      <c r="BE90" s="215"/>
      <c r="BF90" s="215"/>
      <c r="BG90" s="317"/>
      <c r="BH90" s="318"/>
      <c r="BI90" s="319"/>
      <c r="BJ90" s="318"/>
      <c r="BK90" s="320"/>
      <c r="BL90" s="320"/>
      <c r="BM90" s="320"/>
      <c r="BN90" s="320"/>
      <c r="BO90" s="320"/>
      <c r="BP90" s="320"/>
      <c r="BQ90" s="320"/>
      <c r="BR90" s="320"/>
      <c r="BS90" s="320"/>
      <c r="BT90" s="320"/>
      <c r="BU90" s="320"/>
      <c r="BV90" s="320"/>
      <c r="BW90" s="320"/>
      <c r="BX90" s="320"/>
      <c r="BY90" s="319"/>
      <c r="BZ90" s="320"/>
      <c r="CA90" s="321"/>
      <c r="CB90" s="321"/>
      <c r="CC90" s="321"/>
      <c r="CD90" s="322"/>
    </row>
    <row r="91" spans="1:82">
      <c r="A91" s="715">
        <v>68</v>
      </c>
      <c r="B91" s="716"/>
      <c r="C91" s="678">
        <f>入力シート!C94</f>
        <v>0</v>
      </c>
      <c r="D91" s="676"/>
      <c r="E91" s="676"/>
      <c r="F91" s="676"/>
      <c r="G91" s="693">
        <f>入力シート!G94</f>
        <v>0</v>
      </c>
      <c r="H91" s="676"/>
      <c r="I91" s="676"/>
      <c r="J91" s="676"/>
      <c r="K91" s="693">
        <f>入力シート!K94</f>
        <v>0</v>
      </c>
      <c r="L91" s="676"/>
      <c r="M91" s="676"/>
      <c r="N91" s="676"/>
      <c r="O91" s="677"/>
      <c r="P91" s="673">
        <f>入力シート!P94</f>
        <v>0</v>
      </c>
      <c r="Q91" s="674"/>
      <c r="R91" s="674"/>
      <c r="S91" s="674"/>
      <c r="T91" s="674"/>
      <c r="U91" s="674"/>
      <c r="V91" s="674"/>
      <c r="W91" s="670">
        <f>入力シート!W94</f>
        <v>0</v>
      </c>
      <c r="X91" s="671"/>
      <c r="Y91" s="671"/>
      <c r="Z91" s="671"/>
      <c r="AA91" s="671"/>
      <c r="AB91" s="671"/>
      <c r="AC91" s="671"/>
      <c r="AD91" s="671"/>
      <c r="AE91" s="672"/>
      <c r="AF91" s="673">
        <f>入力シート!AF94</f>
        <v>0</v>
      </c>
      <c r="AG91" s="674"/>
      <c r="AH91" s="674"/>
      <c r="AI91" s="674"/>
      <c r="AJ91" s="674"/>
      <c r="AK91" s="674"/>
      <c r="AL91" s="674"/>
      <c r="AM91" s="674"/>
      <c r="AN91" s="675"/>
      <c r="AO91" s="710">
        <f>入力シート!AO94</f>
        <v>0</v>
      </c>
      <c r="AP91" s="677"/>
      <c r="AQ91" s="678">
        <f>入力シート!AQ94</f>
        <v>0</v>
      </c>
      <c r="AR91" s="676"/>
      <c r="AS91" s="676"/>
      <c r="AT91" s="693">
        <f>入力シート!AT94</f>
        <v>0</v>
      </c>
      <c r="AU91" s="676"/>
      <c r="AV91" s="693">
        <f>入力シート!AV94</f>
        <v>0</v>
      </c>
      <c r="AW91" s="677"/>
      <c r="AX91" s="713">
        <f>入力シート!AX94</f>
        <v>0</v>
      </c>
      <c r="AY91" s="862"/>
      <c r="AZ91" s="316"/>
      <c r="BA91" s="317"/>
      <c r="BB91" s="215"/>
      <c r="BC91" s="215"/>
      <c r="BD91" s="215"/>
      <c r="BE91" s="215"/>
      <c r="BF91" s="215"/>
      <c r="BG91" s="317"/>
      <c r="BH91" s="318"/>
      <c r="BI91" s="319"/>
      <c r="BJ91" s="318"/>
      <c r="BK91" s="320"/>
      <c r="BL91" s="320"/>
      <c r="BM91" s="320"/>
      <c r="BN91" s="320"/>
      <c r="BO91" s="320"/>
      <c r="BP91" s="320"/>
      <c r="BQ91" s="320"/>
      <c r="BR91" s="320"/>
      <c r="BS91" s="320"/>
      <c r="BT91" s="320"/>
      <c r="BU91" s="320"/>
      <c r="BV91" s="320"/>
      <c r="BW91" s="320"/>
      <c r="BX91" s="320"/>
      <c r="BY91" s="319"/>
      <c r="BZ91" s="320"/>
      <c r="CA91" s="321"/>
      <c r="CB91" s="321"/>
      <c r="CC91" s="321"/>
      <c r="CD91" s="322"/>
    </row>
    <row r="92" spans="1:82">
      <c r="A92" s="715">
        <v>69</v>
      </c>
      <c r="B92" s="716"/>
      <c r="C92" s="678">
        <f>入力シート!C95</f>
        <v>0</v>
      </c>
      <c r="D92" s="676"/>
      <c r="E92" s="676"/>
      <c r="F92" s="676"/>
      <c r="G92" s="693">
        <f>入力シート!G95</f>
        <v>0</v>
      </c>
      <c r="H92" s="676"/>
      <c r="I92" s="676"/>
      <c r="J92" s="676"/>
      <c r="K92" s="693">
        <f>入力シート!K95</f>
        <v>0</v>
      </c>
      <c r="L92" s="676"/>
      <c r="M92" s="676"/>
      <c r="N92" s="676"/>
      <c r="O92" s="677"/>
      <c r="P92" s="673">
        <f>入力シート!P95</f>
        <v>0</v>
      </c>
      <c r="Q92" s="674"/>
      <c r="R92" s="674"/>
      <c r="S92" s="674"/>
      <c r="T92" s="674"/>
      <c r="U92" s="674"/>
      <c r="V92" s="674"/>
      <c r="W92" s="670">
        <f>入力シート!W95</f>
        <v>0</v>
      </c>
      <c r="X92" s="671"/>
      <c r="Y92" s="671"/>
      <c r="Z92" s="671"/>
      <c r="AA92" s="671"/>
      <c r="AB92" s="671"/>
      <c r="AC92" s="671"/>
      <c r="AD92" s="671"/>
      <c r="AE92" s="672"/>
      <c r="AF92" s="673">
        <f>入力シート!AF95</f>
        <v>0</v>
      </c>
      <c r="AG92" s="674"/>
      <c r="AH92" s="674"/>
      <c r="AI92" s="674"/>
      <c r="AJ92" s="674"/>
      <c r="AK92" s="674"/>
      <c r="AL92" s="674"/>
      <c r="AM92" s="674"/>
      <c r="AN92" s="675"/>
      <c r="AO92" s="710">
        <f>入力シート!AO95</f>
        <v>0</v>
      </c>
      <c r="AP92" s="677"/>
      <c r="AQ92" s="678">
        <f>入力シート!AQ95</f>
        <v>0</v>
      </c>
      <c r="AR92" s="676"/>
      <c r="AS92" s="676"/>
      <c r="AT92" s="693">
        <f>入力シート!AT95</f>
        <v>0</v>
      </c>
      <c r="AU92" s="676"/>
      <c r="AV92" s="693">
        <f>入力シート!AV95</f>
        <v>0</v>
      </c>
      <c r="AW92" s="677"/>
      <c r="AX92" s="713">
        <f>入力シート!AX95</f>
        <v>0</v>
      </c>
      <c r="AY92" s="862"/>
      <c r="AZ92" s="316"/>
      <c r="BA92" s="317"/>
      <c r="BB92" s="215"/>
      <c r="BC92" s="215"/>
      <c r="BD92" s="215"/>
      <c r="BE92" s="215"/>
      <c r="BF92" s="215"/>
      <c r="BG92" s="317"/>
      <c r="BH92" s="318"/>
      <c r="BI92" s="319"/>
      <c r="BJ92" s="318"/>
      <c r="BK92" s="320"/>
      <c r="BL92" s="320"/>
      <c r="BM92" s="320"/>
      <c r="BN92" s="320"/>
      <c r="BO92" s="320"/>
      <c r="BP92" s="320"/>
      <c r="BQ92" s="320"/>
      <c r="BR92" s="320"/>
      <c r="BS92" s="320"/>
      <c r="BT92" s="320"/>
      <c r="BU92" s="320"/>
      <c r="BV92" s="320"/>
      <c r="BW92" s="320"/>
      <c r="BX92" s="320"/>
      <c r="BY92" s="319"/>
      <c r="BZ92" s="320"/>
      <c r="CA92" s="321"/>
      <c r="CB92" s="321"/>
      <c r="CC92" s="321"/>
      <c r="CD92" s="322"/>
    </row>
    <row r="93" spans="1:82" ht="14.25" thickBot="1">
      <c r="A93" s="724">
        <v>70</v>
      </c>
      <c r="B93" s="725"/>
      <c r="C93" s="726">
        <f>入力シート!C96</f>
        <v>0</v>
      </c>
      <c r="D93" s="722"/>
      <c r="E93" s="722"/>
      <c r="F93" s="722"/>
      <c r="G93" s="727">
        <f>入力シート!G96</f>
        <v>0</v>
      </c>
      <c r="H93" s="722"/>
      <c r="I93" s="722"/>
      <c r="J93" s="722"/>
      <c r="K93" s="727">
        <f>入力シート!K96</f>
        <v>0</v>
      </c>
      <c r="L93" s="722"/>
      <c r="M93" s="722"/>
      <c r="N93" s="722"/>
      <c r="O93" s="723"/>
      <c r="P93" s="728">
        <f>入力シート!P96</f>
        <v>0</v>
      </c>
      <c r="Q93" s="729"/>
      <c r="R93" s="729"/>
      <c r="S93" s="729"/>
      <c r="T93" s="729"/>
      <c r="U93" s="729"/>
      <c r="V93" s="729"/>
      <c r="W93" s="730">
        <f>入力シート!W96</f>
        <v>0</v>
      </c>
      <c r="X93" s="731"/>
      <c r="Y93" s="731"/>
      <c r="Z93" s="731"/>
      <c r="AA93" s="731"/>
      <c r="AB93" s="731"/>
      <c r="AC93" s="731"/>
      <c r="AD93" s="731"/>
      <c r="AE93" s="732"/>
      <c r="AF93" s="728">
        <f>入力シート!AF96</f>
        <v>0</v>
      </c>
      <c r="AG93" s="729"/>
      <c r="AH93" s="729"/>
      <c r="AI93" s="729"/>
      <c r="AJ93" s="729"/>
      <c r="AK93" s="729"/>
      <c r="AL93" s="729"/>
      <c r="AM93" s="729"/>
      <c r="AN93" s="733"/>
      <c r="AO93" s="734">
        <f>入力シート!AO96</f>
        <v>0</v>
      </c>
      <c r="AP93" s="723"/>
      <c r="AQ93" s="734">
        <f>入力シート!AQ96</f>
        <v>0</v>
      </c>
      <c r="AR93" s="722"/>
      <c r="AS93" s="722"/>
      <c r="AT93" s="727">
        <f>入力シート!AT96</f>
        <v>0</v>
      </c>
      <c r="AU93" s="722"/>
      <c r="AV93" s="727">
        <f>入力シート!AV96</f>
        <v>0</v>
      </c>
      <c r="AW93" s="723"/>
      <c r="AX93" s="735">
        <f>入力シート!AX96</f>
        <v>0</v>
      </c>
      <c r="AY93" s="864"/>
      <c r="AZ93" s="323"/>
      <c r="BA93" s="324"/>
      <c r="BB93" s="201"/>
      <c r="BC93" s="201"/>
      <c r="BD93" s="201"/>
      <c r="BE93" s="201"/>
      <c r="BF93" s="201"/>
      <c r="BG93" s="324"/>
      <c r="BH93" s="325"/>
      <c r="BI93" s="326"/>
      <c r="BJ93" s="325"/>
      <c r="BK93" s="327"/>
      <c r="BL93" s="327"/>
      <c r="BM93" s="327"/>
      <c r="BN93" s="327"/>
      <c r="BO93" s="327"/>
      <c r="BP93" s="327"/>
      <c r="BQ93" s="327"/>
      <c r="BR93" s="327"/>
      <c r="BS93" s="327"/>
      <c r="BT93" s="327"/>
      <c r="BU93" s="327"/>
      <c r="BV93" s="327"/>
      <c r="BW93" s="327"/>
      <c r="BX93" s="327"/>
      <c r="BY93" s="326"/>
      <c r="BZ93" s="327"/>
      <c r="CA93" s="328"/>
      <c r="CB93" s="328"/>
      <c r="CC93" s="328"/>
      <c r="CD93" s="329"/>
    </row>
    <row r="94" spans="1:82">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82">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82">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c r="BZ99" s="48"/>
      <c r="CA99" s="4"/>
    </row>
    <row r="100" spans="52:79">
      <c r="BZ100" s="48"/>
    </row>
    <row r="101" spans="52:79">
      <c r="BZ101" s="48"/>
    </row>
    <row r="102" spans="52:79">
      <c r="BZ102" s="48"/>
    </row>
    <row r="103" spans="52:79">
      <c r="BZ103" s="48"/>
    </row>
    <row r="104" spans="52:79">
      <c r="BZ104" s="48"/>
    </row>
    <row r="105" spans="52:79">
      <c r="BZ105" s="48"/>
    </row>
    <row r="106" spans="52:79">
      <c r="BZ106" s="48"/>
    </row>
    <row r="107" spans="52:79">
      <c r="BZ107" s="48"/>
    </row>
    <row r="108" spans="52:79">
      <c r="BZ108" s="48"/>
    </row>
    <row r="109" spans="52:79">
      <c r="BZ109" s="48"/>
    </row>
    <row r="110" spans="52:79">
      <c r="BZ110" s="48"/>
    </row>
    <row r="111" spans="52:79">
      <c r="BZ111" s="48"/>
    </row>
    <row r="112" spans="52:79">
      <c r="BZ112" s="48"/>
    </row>
    <row r="113" spans="78:78">
      <c r="BZ113" s="48"/>
    </row>
    <row r="114" spans="78:78">
      <c r="BZ114" s="48"/>
    </row>
    <row r="115" spans="78:78">
      <c r="BZ115" s="48"/>
    </row>
    <row r="116" spans="78:78">
      <c r="BZ116" s="48"/>
    </row>
    <row r="117" spans="78:78">
      <c r="BZ117" s="48"/>
    </row>
    <row r="118" spans="78:78">
      <c r="BZ118" s="48"/>
    </row>
    <row r="119" spans="78:78">
      <c r="BZ119" s="48"/>
    </row>
    <row r="120" spans="78:78">
      <c r="BZ120" s="48"/>
    </row>
    <row r="121" spans="78:78">
      <c r="BZ121" s="48"/>
    </row>
    <row r="122" spans="78:78">
      <c r="BZ122" s="48"/>
    </row>
    <row r="123" spans="78:78">
      <c r="BZ123" s="48"/>
    </row>
  </sheetData>
  <sheetProtection sheet="1" objects="1" scenarios="1"/>
  <protectedRanges>
    <protectedRange sqref="AZ24:CD93" name="範囲1_1_2"/>
    <protectedRange sqref="F10:W10" name="範囲1_1_1"/>
    <protectedRange sqref="AX24:AY93" name="範囲2"/>
  </protectedRanges>
  <mergeCells count="1245">
    <mergeCell ref="AZ89:BA89"/>
    <mergeCell ref="AZ90:BA90"/>
    <mergeCell ref="AZ91:BA91"/>
    <mergeCell ref="AZ85:BA85"/>
    <mergeCell ref="AZ86:BA86"/>
    <mergeCell ref="AZ87:BA87"/>
    <mergeCell ref="AZ81:BA81"/>
    <mergeCell ref="BB91:BG91"/>
    <mergeCell ref="BH91:BI91"/>
    <mergeCell ref="BJ91:BY91"/>
    <mergeCell ref="BZ91:CD91"/>
    <mergeCell ref="AZ29:BA29"/>
    <mergeCell ref="AZ30:BA30"/>
    <mergeCell ref="AZ31:BA31"/>
    <mergeCell ref="AZ32:BA32"/>
    <mergeCell ref="AZ22:BA23"/>
    <mergeCell ref="AZ26:BA26"/>
    <mergeCell ref="AZ27:BA27"/>
    <mergeCell ref="AZ24:BA24"/>
    <mergeCell ref="AZ39:BA39"/>
    <mergeCell ref="AZ33:BA33"/>
    <mergeCell ref="AZ34:BA34"/>
    <mergeCell ref="AZ35:BA35"/>
    <mergeCell ref="AZ45:BA45"/>
    <mergeCell ref="AZ46:BA46"/>
    <mergeCell ref="AZ47:BA47"/>
    <mergeCell ref="AZ41:BA41"/>
    <mergeCell ref="AZ42:BA42"/>
    <mergeCell ref="AZ43:BA43"/>
    <mergeCell ref="AZ53:BA53"/>
    <mergeCell ref="AZ54:BA54"/>
    <mergeCell ref="AZ55:BA55"/>
    <mergeCell ref="BB92:BG92"/>
    <mergeCell ref="BH92:BI92"/>
    <mergeCell ref="BJ92:BY92"/>
    <mergeCell ref="BZ92:CD92"/>
    <mergeCell ref="AZ92:BA92"/>
    <mergeCell ref="A93:B93"/>
    <mergeCell ref="C93:F93"/>
    <mergeCell ref="G93:J93"/>
    <mergeCell ref="K93:O93"/>
    <mergeCell ref="P93:V93"/>
    <mergeCell ref="W93:AE93"/>
    <mergeCell ref="AF93:AN93"/>
    <mergeCell ref="AO93:AP93"/>
    <mergeCell ref="AQ93:AS93"/>
    <mergeCell ref="AT93:AU93"/>
    <mergeCell ref="AV93:AW93"/>
    <mergeCell ref="AX93:AY93"/>
    <mergeCell ref="BB93:BG93"/>
    <mergeCell ref="BH93:BI93"/>
    <mergeCell ref="BJ93:BY93"/>
    <mergeCell ref="BZ93:CD93"/>
    <mergeCell ref="AZ93:BA93"/>
    <mergeCell ref="AV91:AW91"/>
    <mergeCell ref="AX91:AY91"/>
    <mergeCell ref="A91:B91"/>
    <mergeCell ref="C91:F91"/>
    <mergeCell ref="G91:J91"/>
    <mergeCell ref="K91:O91"/>
    <mergeCell ref="P91:V91"/>
    <mergeCell ref="A92:B92"/>
    <mergeCell ref="C92:F92"/>
    <mergeCell ref="G92:J92"/>
    <mergeCell ref="K92:O92"/>
    <mergeCell ref="P92:V92"/>
    <mergeCell ref="AF91:AN91"/>
    <mergeCell ref="W91:AE91"/>
    <mergeCell ref="W92:AE92"/>
    <mergeCell ref="AF92:AN92"/>
    <mergeCell ref="AO92:AP92"/>
    <mergeCell ref="AQ92:AS92"/>
    <mergeCell ref="AT92:AU92"/>
    <mergeCell ref="AV92:AW92"/>
    <mergeCell ref="AX92:AY92"/>
    <mergeCell ref="AO91:AP91"/>
    <mergeCell ref="AQ91:AS91"/>
    <mergeCell ref="AT91:AU91"/>
    <mergeCell ref="A89:B89"/>
    <mergeCell ref="C89:F89"/>
    <mergeCell ref="G89:J89"/>
    <mergeCell ref="K89:O89"/>
    <mergeCell ref="P89:V89"/>
    <mergeCell ref="W89:AE89"/>
    <mergeCell ref="AF89:AN89"/>
    <mergeCell ref="AO89:AP89"/>
    <mergeCell ref="AQ89:AS89"/>
    <mergeCell ref="AT89:AU89"/>
    <mergeCell ref="AV89:AW89"/>
    <mergeCell ref="AX89:AY89"/>
    <mergeCell ref="AV90:AW90"/>
    <mergeCell ref="BB89:BG89"/>
    <mergeCell ref="BH89:BI89"/>
    <mergeCell ref="BJ89:BY89"/>
    <mergeCell ref="BZ89:CD89"/>
    <mergeCell ref="A90:B90"/>
    <mergeCell ref="C90:F90"/>
    <mergeCell ref="G90:J90"/>
    <mergeCell ref="K90:O90"/>
    <mergeCell ref="P90:V90"/>
    <mergeCell ref="AX90:AY90"/>
    <mergeCell ref="BB90:BG90"/>
    <mergeCell ref="BH90:BI90"/>
    <mergeCell ref="BJ90:BY90"/>
    <mergeCell ref="BZ90:CD90"/>
    <mergeCell ref="W90:AE90"/>
    <mergeCell ref="AF90:AN90"/>
    <mergeCell ref="AO90:AP90"/>
    <mergeCell ref="AQ90:AS90"/>
    <mergeCell ref="AT90:AU90"/>
    <mergeCell ref="A87:B87"/>
    <mergeCell ref="C87:F87"/>
    <mergeCell ref="G87:J87"/>
    <mergeCell ref="K87:O87"/>
    <mergeCell ref="P87:V87"/>
    <mergeCell ref="BB87:BG87"/>
    <mergeCell ref="BH87:BI87"/>
    <mergeCell ref="BJ87:BY87"/>
    <mergeCell ref="BZ87:CD87"/>
    <mergeCell ref="A88:B88"/>
    <mergeCell ref="C88:F88"/>
    <mergeCell ref="G88:J88"/>
    <mergeCell ref="K88:O88"/>
    <mergeCell ref="P88:V88"/>
    <mergeCell ref="AF87:AN87"/>
    <mergeCell ref="W88:AE88"/>
    <mergeCell ref="AF88:AN88"/>
    <mergeCell ref="AO88:AP88"/>
    <mergeCell ref="AQ88:AS88"/>
    <mergeCell ref="AT88:AU88"/>
    <mergeCell ref="AV88:AW88"/>
    <mergeCell ref="AX88:AY88"/>
    <mergeCell ref="BB88:BG88"/>
    <mergeCell ref="BH88:BI88"/>
    <mergeCell ref="BJ88:BY88"/>
    <mergeCell ref="BZ88:CD88"/>
    <mergeCell ref="AZ88:BA88"/>
    <mergeCell ref="BB85:BG85"/>
    <mergeCell ref="BH85:BI85"/>
    <mergeCell ref="BJ85:BY85"/>
    <mergeCell ref="BZ85:CD85"/>
    <mergeCell ref="W87:AE87"/>
    <mergeCell ref="AX86:AY86"/>
    <mergeCell ref="BB86:BG86"/>
    <mergeCell ref="BH86:BI86"/>
    <mergeCell ref="BJ86:BY86"/>
    <mergeCell ref="BZ86:CD86"/>
    <mergeCell ref="W86:AE86"/>
    <mergeCell ref="AF86:AN86"/>
    <mergeCell ref="AO86:AP86"/>
    <mergeCell ref="AQ86:AS86"/>
    <mergeCell ref="AO87:AP87"/>
    <mergeCell ref="AQ87:AS87"/>
    <mergeCell ref="AT87:AU87"/>
    <mergeCell ref="AV87:AW87"/>
    <mergeCell ref="AX87:AY87"/>
    <mergeCell ref="AO85:AP85"/>
    <mergeCell ref="AQ85:AS85"/>
    <mergeCell ref="AT85:AU85"/>
    <mergeCell ref="AV85:AW85"/>
    <mergeCell ref="AX85:AY85"/>
    <mergeCell ref="A85:B85"/>
    <mergeCell ref="C85:F85"/>
    <mergeCell ref="G85:J85"/>
    <mergeCell ref="K85:O85"/>
    <mergeCell ref="P85:V85"/>
    <mergeCell ref="A86:B86"/>
    <mergeCell ref="C86:F86"/>
    <mergeCell ref="G86:J86"/>
    <mergeCell ref="K86:O86"/>
    <mergeCell ref="P86:V86"/>
    <mergeCell ref="AF85:AN85"/>
    <mergeCell ref="W85:AE85"/>
    <mergeCell ref="AT86:AU86"/>
    <mergeCell ref="AV86:AW86"/>
    <mergeCell ref="A83:B83"/>
    <mergeCell ref="C83:F83"/>
    <mergeCell ref="G83:J83"/>
    <mergeCell ref="K83:O83"/>
    <mergeCell ref="P83:V83"/>
    <mergeCell ref="A84:B84"/>
    <mergeCell ref="C84:F84"/>
    <mergeCell ref="G84:J84"/>
    <mergeCell ref="K84:O84"/>
    <mergeCell ref="P84:V84"/>
    <mergeCell ref="AF83:AN83"/>
    <mergeCell ref="W84:AE84"/>
    <mergeCell ref="AF84:AN84"/>
    <mergeCell ref="AO84:AP84"/>
    <mergeCell ref="AQ84:AS84"/>
    <mergeCell ref="AT84:AU84"/>
    <mergeCell ref="AV84:AW84"/>
    <mergeCell ref="AX84:AY84"/>
    <mergeCell ref="BB84:BG84"/>
    <mergeCell ref="BH84:BI84"/>
    <mergeCell ref="BJ84:BY84"/>
    <mergeCell ref="BZ84:CD84"/>
    <mergeCell ref="AZ84:BA84"/>
    <mergeCell ref="AZ83:BA83"/>
    <mergeCell ref="BB81:BG81"/>
    <mergeCell ref="BH81:BI81"/>
    <mergeCell ref="BJ81:BY81"/>
    <mergeCell ref="BZ81:CD81"/>
    <mergeCell ref="AZ82:BA82"/>
    <mergeCell ref="W83:AE83"/>
    <mergeCell ref="AX82:AY82"/>
    <mergeCell ref="BB82:BG82"/>
    <mergeCell ref="BH82:BI82"/>
    <mergeCell ref="BJ82:BY82"/>
    <mergeCell ref="BZ82:CD82"/>
    <mergeCell ref="W82:AE82"/>
    <mergeCell ref="AF82:AN82"/>
    <mergeCell ref="AO82:AP82"/>
    <mergeCell ref="AQ82:AS82"/>
    <mergeCell ref="AO83:AP83"/>
    <mergeCell ref="AQ83:AS83"/>
    <mergeCell ref="AT83:AU83"/>
    <mergeCell ref="AV83:AW83"/>
    <mergeCell ref="AX83:AY83"/>
    <mergeCell ref="AO81:AP81"/>
    <mergeCell ref="AQ81:AS81"/>
    <mergeCell ref="AT81:AU81"/>
    <mergeCell ref="AV81:AW81"/>
    <mergeCell ref="AX81:AY81"/>
    <mergeCell ref="BH83:BI83"/>
    <mergeCell ref="BJ83:BY83"/>
    <mergeCell ref="BZ83:CD83"/>
    <mergeCell ref="A81:B81"/>
    <mergeCell ref="C81:F81"/>
    <mergeCell ref="G81:J81"/>
    <mergeCell ref="K81:O81"/>
    <mergeCell ref="P81:V81"/>
    <mergeCell ref="A82:B82"/>
    <mergeCell ref="C82:F82"/>
    <mergeCell ref="G82:J82"/>
    <mergeCell ref="K82:O82"/>
    <mergeCell ref="P82:V82"/>
    <mergeCell ref="AF81:AN81"/>
    <mergeCell ref="W81:AE81"/>
    <mergeCell ref="AT82:AU82"/>
    <mergeCell ref="AV82:AW82"/>
    <mergeCell ref="C79:F79"/>
    <mergeCell ref="G79:J79"/>
    <mergeCell ref="K79:O79"/>
    <mergeCell ref="P79:V79"/>
    <mergeCell ref="A80:B80"/>
    <mergeCell ref="C80:F80"/>
    <mergeCell ref="G80:J80"/>
    <mergeCell ref="K80:O80"/>
    <mergeCell ref="P80:V80"/>
    <mergeCell ref="AF79:AN79"/>
    <mergeCell ref="W80:AE80"/>
    <mergeCell ref="AF80:AN80"/>
    <mergeCell ref="AO80:AP80"/>
    <mergeCell ref="AQ80:AS80"/>
    <mergeCell ref="AT80:AU80"/>
    <mergeCell ref="AV80:AW80"/>
    <mergeCell ref="BB83:BG83"/>
    <mergeCell ref="AX80:AY80"/>
    <mergeCell ref="BB80:BG80"/>
    <mergeCell ref="BH80:BI80"/>
    <mergeCell ref="BJ80:BY80"/>
    <mergeCell ref="BZ80:CD80"/>
    <mergeCell ref="AZ80:BA80"/>
    <mergeCell ref="AZ79:BA79"/>
    <mergeCell ref="BB77:BG77"/>
    <mergeCell ref="BH77:BI77"/>
    <mergeCell ref="BJ77:BY77"/>
    <mergeCell ref="BZ77:CD77"/>
    <mergeCell ref="W79:AE79"/>
    <mergeCell ref="AX78:AY78"/>
    <mergeCell ref="BB78:BG78"/>
    <mergeCell ref="BH78:BI78"/>
    <mergeCell ref="BJ78:BY78"/>
    <mergeCell ref="BZ78:CD78"/>
    <mergeCell ref="W78:AE78"/>
    <mergeCell ref="AF78:AN78"/>
    <mergeCell ref="AO78:AP78"/>
    <mergeCell ref="AQ78:AS78"/>
    <mergeCell ref="AO79:AP79"/>
    <mergeCell ref="AQ79:AS79"/>
    <mergeCell ref="AT79:AU79"/>
    <mergeCell ref="AV79:AW79"/>
    <mergeCell ref="AX79:AY79"/>
    <mergeCell ref="AZ77:BA77"/>
    <mergeCell ref="AZ78:BA78"/>
    <mergeCell ref="AO77:AP77"/>
    <mergeCell ref="AQ77:AS77"/>
    <mergeCell ref="AT77:AU77"/>
    <mergeCell ref="AV77:AW77"/>
    <mergeCell ref="A76:B76"/>
    <mergeCell ref="C76:F76"/>
    <mergeCell ref="G76:J76"/>
    <mergeCell ref="K76:O76"/>
    <mergeCell ref="P76:V76"/>
    <mergeCell ref="AF75:AN75"/>
    <mergeCell ref="W76:AE76"/>
    <mergeCell ref="AF76:AN76"/>
    <mergeCell ref="AO76:AP76"/>
    <mergeCell ref="AQ76:AS76"/>
    <mergeCell ref="AT76:AU76"/>
    <mergeCell ref="AV76:AW76"/>
    <mergeCell ref="AX77:AY77"/>
    <mergeCell ref="BB79:BG79"/>
    <mergeCell ref="BH79:BI79"/>
    <mergeCell ref="BJ79:BY79"/>
    <mergeCell ref="BZ79:CD79"/>
    <mergeCell ref="A77:B77"/>
    <mergeCell ref="C77:F77"/>
    <mergeCell ref="G77:J77"/>
    <mergeCell ref="K77:O77"/>
    <mergeCell ref="P77:V77"/>
    <mergeCell ref="A78:B78"/>
    <mergeCell ref="C78:F78"/>
    <mergeCell ref="G78:J78"/>
    <mergeCell ref="K78:O78"/>
    <mergeCell ref="P78:V78"/>
    <mergeCell ref="AF77:AN77"/>
    <mergeCell ref="W77:AE77"/>
    <mergeCell ref="AT78:AU78"/>
    <mergeCell ref="AV78:AW78"/>
    <mergeCell ref="A79:B79"/>
    <mergeCell ref="AX76:AY76"/>
    <mergeCell ref="BB76:BG76"/>
    <mergeCell ref="BH76:BI76"/>
    <mergeCell ref="BJ76:BY76"/>
    <mergeCell ref="BZ76:CD76"/>
    <mergeCell ref="AZ76:BA76"/>
    <mergeCell ref="AZ75:BA75"/>
    <mergeCell ref="BB73:BG73"/>
    <mergeCell ref="BH73:BI73"/>
    <mergeCell ref="BJ73:BY73"/>
    <mergeCell ref="BZ73:CD73"/>
    <mergeCell ref="W75:AE75"/>
    <mergeCell ref="AX74:AY74"/>
    <mergeCell ref="BB74:BG74"/>
    <mergeCell ref="BH74:BI74"/>
    <mergeCell ref="BJ74:BY74"/>
    <mergeCell ref="BZ74:CD74"/>
    <mergeCell ref="W74:AE74"/>
    <mergeCell ref="AF74:AN74"/>
    <mergeCell ref="AO74:AP74"/>
    <mergeCell ref="AQ74:AS74"/>
    <mergeCell ref="AO75:AP75"/>
    <mergeCell ref="AQ75:AS75"/>
    <mergeCell ref="AT75:AU75"/>
    <mergeCell ref="AV75:AW75"/>
    <mergeCell ref="AX75:AY75"/>
    <mergeCell ref="AZ73:BA73"/>
    <mergeCell ref="AZ74:BA74"/>
    <mergeCell ref="AO73:AP73"/>
    <mergeCell ref="AQ73:AS73"/>
    <mergeCell ref="AT73:AU73"/>
    <mergeCell ref="AV73:AW73"/>
    <mergeCell ref="BB75:BG75"/>
    <mergeCell ref="BH75:BI75"/>
    <mergeCell ref="BJ75:BY75"/>
    <mergeCell ref="BZ75:CD75"/>
    <mergeCell ref="A73:B73"/>
    <mergeCell ref="C73:F73"/>
    <mergeCell ref="G73:J73"/>
    <mergeCell ref="K73:O73"/>
    <mergeCell ref="P73:V73"/>
    <mergeCell ref="A74:B74"/>
    <mergeCell ref="C74:F74"/>
    <mergeCell ref="G74:J74"/>
    <mergeCell ref="K74:O74"/>
    <mergeCell ref="P74:V74"/>
    <mergeCell ref="AF73:AN73"/>
    <mergeCell ref="W73:AE73"/>
    <mergeCell ref="AT74:AU74"/>
    <mergeCell ref="AV74:AW74"/>
    <mergeCell ref="A75:B75"/>
    <mergeCell ref="C75:F75"/>
    <mergeCell ref="G75:J75"/>
    <mergeCell ref="K75:O75"/>
    <mergeCell ref="P75:V75"/>
    <mergeCell ref="C71:F71"/>
    <mergeCell ref="G71:J71"/>
    <mergeCell ref="K71:O71"/>
    <mergeCell ref="P71:V71"/>
    <mergeCell ref="A72:B72"/>
    <mergeCell ref="C72:F72"/>
    <mergeCell ref="G72:J72"/>
    <mergeCell ref="K72:O72"/>
    <mergeCell ref="P72:V72"/>
    <mergeCell ref="AF71:AN71"/>
    <mergeCell ref="W72:AE72"/>
    <mergeCell ref="AF72:AN72"/>
    <mergeCell ref="AO72:AP72"/>
    <mergeCell ref="AQ72:AS72"/>
    <mergeCell ref="AT72:AU72"/>
    <mergeCell ref="AV72:AW72"/>
    <mergeCell ref="AX73:AY73"/>
    <mergeCell ref="AX72:AY72"/>
    <mergeCell ref="BB72:BG72"/>
    <mergeCell ref="BH72:BI72"/>
    <mergeCell ref="BJ72:BY72"/>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T71:AU71"/>
    <mergeCell ref="AV71:AW71"/>
    <mergeCell ref="AX71:AY71"/>
    <mergeCell ref="AZ69:BA69"/>
    <mergeCell ref="AZ70:BA70"/>
    <mergeCell ref="AO69:AP69"/>
    <mergeCell ref="AQ69:AS69"/>
    <mergeCell ref="AT69:AU69"/>
    <mergeCell ref="AV69:AW69"/>
    <mergeCell ref="A68:B68"/>
    <mergeCell ref="C68:F68"/>
    <mergeCell ref="G68:J68"/>
    <mergeCell ref="K68:O68"/>
    <mergeCell ref="P68:V68"/>
    <mergeCell ref="AF67:AN67"/>
    <mergeCell ref="W68:AE68"/>
    <mergeCell ref="AF68:AN68"/>
    <mergeCell ref="AO68:AP68"/>
    <mergeCell ref="AQ68:AS68"/>
    <mergeCell ref="AT68:AU68"/>
    <mergeCell ref="AV68:AW68"/>
    <mergeCell ref="AX69:AY69"/>
    <mergeCell ref="BB71:BG71"/>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X68:AY68"/>
    <mergeCell ref="BB68:BG68"/>
    <mergeCell ref="BH68:BI68"/>
    <mergeCell ref="BJ68:BY68"/>
    <mergeCell ref="BZ68:CD68"/>
    <mergeCell ref="AZ68:BA68"/>
    <mergeCell ref="AZ67:BA67"/>
    <mergeCell ref="BB65:BG65"/>
    <mergeCell ref="BH65:BI65"/>
    <mergeCell ref="BJ65:BY65"/>
    <mergeCell ref="BZ65:CD65"/>
    <mergeCell ref="W67:AE67"/>
    <mergeCell ref="AX66:AY66"/>
    <mergeCell ref="BB66:BG66"/>
    <mergeCell ref="BH66:BI66"/>
    <mergeCell ref="BJ66:BY66"/>
    <mergeCell ref="BZ66:CD66"/>
    <mergeCell ref="W66:AE66"/>
    <mergeCell ref="AF66:AN66"/>
    <mergeCell ref="AO66:AP66"/>
    <mergeCell ref="AQ66:AS66"/>
    <mergeCell ref="AO67:AP67"/>
    <mergeCell ref="AQ67:AS67"/>
    <mergeCell ref="AT67:AU67"/>
    <mergeCell ref="AV67:AW67"/>
    <mergeCell ref="AX67:AY67"/>
    <mergeCell ref="AZ65:BA65"/>
    <mergeCell ref="AZ66:BA66"/>
    <mergeCell ref="AO65:AP65"/>
    <mergeCell ref="AQ65:AS65"/>
    <mergeCell ref="AT65:AU65"/>
    <mergeCell ref="AV65:AW65"/>
    <mergeCell ref="BB67:BG67"/>
    <mergeCell ref="BH67:BI67"/>
    <mergeCell ref="BJ67:BY67"/>
    <mergeCell ref="BZ67:CD67"/>
    <mergeCell ref="A65:B65"/>
    <mergeCell ref="C65:F65"/>
    <mergeCell ref="G65:J65"/>
    <mergeCell ref="K65:O65"/>
    <mergeCell ref="P65:V65"/>
    <mergeCell ref="A66:B66"/>
    <mergeCell ref="C66:F66"/>
    <mergeCell ref="G66:J66"/>
    <mergeCell ref="K66:O66"/>
    <mergeCell ref="P66:V66"/>
    <mergeCell ref="AF65:AN65"/>
    <mergeCell ref="W65:AE65"/>
    <mergeCell ref="AT66:AU66"/>
    <mergeCell ref="AV66:AW66"/>
    <mergeCell ref="A67:B67"/>
    <mergeCell ref="C67:F67"/>
    <mergeCell ref="G67:J67"/>
    <mergeCell ref="K67:O67"/>
    <mergeCell ref="P67:V67"/>
    <mergeCell ref="C63:F63"/>
    <mergeCell ref="G63:J63"/>
    <mergeCell ref="K63:O63"/>
    <mergeCell ref="P63:V63"/>
    <mergeCell ref="A64:B64"/>
    <mergeCell ref="C64:F64"/>
    <mergeCell ref="G64:J64"/>
    <mergeCell ref="K64:O64"/>
    <mergeCell ref="P64:V64"/>
    <mergeCell ref="AF63:AN63"/>
    <mergeCell ref="W64:AE64"/>
    <mergeCell ref="AF64:AN64"/>
    <mergeCell ref="AO64:AP64"/>
    <mergeCell ref="AQ64:AS64"/>
    <mergeCell ref="AT64:AU64"/>
    <mergeCell ref="AV64:AW64"/>
    <mergeCell ref="AX65:AY65"/>
    <mergeCell ref="AX64:AY64"/>
    <mergeCell ref="BB64:BG64"/>
    <mergeCell ref="BH64:BI64"/>
    <mergeCell ref="BJ64:BY64"/>
    <mergeCell ref="BZ64:CD64"/>
    <mergeCell ref="AZ64:BA64"/>
    <mergeCell ref="AZ63:BA63"/>
    <mergeCell ref="BB61:BG61"/>
    <mergeCell ref="BH61:BI61"/>
    <mergeCell ref="BJ61:BY61"/>
    <mergeCell ref="BZ61:CD61"/>
    <mergeCell ref="W63:AE63"/>
    <mergeCell ref="AX62:AY62"/>
    <mergeCell ref="BB62:BG62"/>
    <mergeCell ref="BH62:BI62"/>
    <mergeCell ref="BJ62:BY62"/>
    <mergeCell ref="BZ62:CD62"/>
    <mergeCell ref="W62:AE62"/>
    <mergeCell ref="AF62:AN62"/>
    <mergeCell ref="AO62:AP62"/>
    <mergeCell ref="AQ62:AS62"/>
    <mergeCell ref="AO63:AP63"/>
    <mergeCell ref="AQ63:AS63"/>
    <mergeCell ref="AT63:AU63"/>
    <mergeCell ref="AV63:AW63"/>
    <mergeCell ref="AX63:AY63"/>
    <mergeCell ref="AO61:AP61"/>
    <mergeCell ref="AQ61:AS61"/>
    <mergeCell ref="AT61:AU61"/>
    <mergeCell ref="AV61:AW61"/>
    <mergeCell ref="AX61:AY61"/>
    <mergeCell ref="BB63:BG63"/>
    <mergeCell ref="A60:B60"/>
    <mergeCell ref="C60:F60"/>
    <mergeCell ref="G60:J60"/>
    <mergeCell ref="K60:O60"/>
    <mergeCell ref="P60:V60"/>
    <mergeCell ref="AF59:AN59"/>
    <mergeCell ref="W60:AE60"/>
    <mergeCell ref="AF60:AN60"/>
    <mergeCell ref="AO60:AP60"/>
    <mergeCell ref="AQ60:AS60"/>
    <mergeCell ref="AT60:AU60"/>
    <mergeCell ref="AV60:AW60"/>
    <mergeCell ref="BH63:BI63"/>
    <mergeCell ref="BJ63:BY63"/>
    <mergeCell ref="BZ63:CD63"/>
    <mergeCell ref="AZ61:BA61"/>
    <mergeCell ref="AZ62:BA62"/>
    <mergeCell ref="A61:B61"/>
    <mergeCell ref="C61:F61"/>
    <mergeCell ref="G61:J61"/>
    <mergeCell ref="K61:O61"/>
    <mergeCell ref="P61:V61"/>
    <mergeCell ref="A62:B62"/>
    <mergeCell ref="C62:F62"/>
    <mergeCell ref="G62:J62"/>
    <mergeCell ref="K62:O62"/>
    <mergeCell ref="P62:V62"/>
    <mergeCell ref="AF61:AN61"/>
    <mergeCell ref="W61:AE61"/>
    <mergeCell ref="AT62:AU62"/>
    <mergeCell ref="AV62:AW62"/>
    <mergeCell ref="A63:B63"/>
    <mergeCell ref="AX60:AY60"/>
    <mergeCell ref="BB60:BG60"/>
    <mergeCell ref="BH60:BI60"/>
    <mergeCell ref="BJ60:BY60"/>
    <mergeCell ref="BZ60:CD60"/>
    <mergeCell ref="AZ60:BA60"/>
    <mergeCell ref="AZ59:BA59"/>
    <mergeCell ref="BB57:BG57"/>
    <mergeCell ref="BH57:BI57"/>
    <mergeCell ref="BJ57:BY57"/>
    <mergeCell ref="BZ57:CD57"/>
    <mergeCell ref="W59:AE59"/>
    <mergeCell ref="AX58:AY58"/>
    <mergeCell ref="BB58:BG58"/>
    <mergeCell ref="BH58:BI58"/>
    <mergeCell ref="BJ58:BY58"/>
    <mergeCell ref="BZ58:CD58"/>
    <mergeCell ref="W58:AE58"/>
    <mergeCell ref="AF58:AN58"/>
    <mergeCell ref="AO58:AP58"/>
    <mergeCell ref="AQ58:AS58"/>
    <mergeCell ref="AO59:AP59"/>
    <mergeCell ref="AQ59:AS59"/>
    <mergeCell ref="AT59:AU59"/>
    <mergeCell ref="AV59:AW59"/>
    <mergeCell ref="AX59:AY59"/>
    <mergeCell ref="AZ58:BA58"/>
    <mergeCell ref="AO57:AP57"/>
    <mergeCell ref="AQ57:AS57"/>
    <mergeCell ref="AT57:AU57"/>
    <mergeCell ref="AV57:AW57"/>
    <mergeCell ref="AX57:AY57"/>
    <mergeCell ref="BB59:BG59"/>
    <mergeCell ref="BH59:BI59"/>
    <mergeCell ref="BJ59:BY59"/>
    <mergeCell ref="BZ59:CD59"/>
    <mergeCell ref="AZ57:BA57"/>
    <mergeCell ref="A57:B57"/>
    <mergeCell ref="C57:F57"/>
    <mergeCell ref="G57:J57"/>
    <mergeCell ref="K57:O57"/>
    <mergeCell ref="P57:V57"/>
    <mergeCell ref="A58:B58"/>
    <mergeCell ref="C58:F58"/>
    <mergeCell ref="G58:J58"/>
    <mergeCell ref="K58:O58"/>
    <mergeCell ref="P58:V58"/>
    <mergeCell ref="AF57:AN57"/>
    <mergeCell ref="W57:AE57"/>
    <mergeCell ref="AT58:AU58"/>
    <mergeCell ref="AV58:AW58"/>
    <mergeCell ref="A59:B59"/>
    <mergeCell ref="C59:F59"/>
    <mergeCell ref="G59:J59"/>
    <mergeCell ref="K59:O59"/>
    <mergeCell ref="P59:V59"/>
    <mergeCell ref="A55:B55"/>
    <mergeCell ref="C55:F55"/>
    <mergeCell ref="G55:J55"/>
    <mergeCell ref="K55:O55"/>
    <mergeCell ref="P55:V55"/>
    <mergeCell ref="A56:B56"/>
    <mergeCell ref="C56:F56"/>
    <mergeCell ref="G56:J56"/>
    <mergeCell ref="K56:O56"/>
    <mergeCell ref="P56:V56"/>
    <mergeCell ref="AF55:AN55"/>
    <mergeCell ref="W56:AE56"/>
    <mergeCell ref="AF56:AN56"/>
    <mergeCell ref="AO56:AP56"/>
    <mergeCell ref="AQ56:AS56"/>
    <mergeCell ref="AT56:AU56"/>
    <mergeCell ref="AV56:AW56"/>
    <mergeCell ref="AX56:AY56"/>
    <mergeCell ref="BB56:BG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BH52:BI52"/>
    <mergeCell ref="BJ52:BY52"/>
    <mergeCell ref="BZ52:CD52"/>
    <mergeCell ref="AZ52:BA52"/>
    <mergeCell ref="AZ51:BA51"/>
    <mergeCell ref="BB49:BG49"/>
    <mergeCell ref="BH49:BI49"/>
    <mergeCell ref="BJ49:BY49"/>
    <mergeCell ref="BZ49:CD49"/>
    <mergeCell ref="W51:AE51"/>
    <mergeCell ref="AX50:AY50"/>
    <mergeCell ref="BB50:BG50"/>
    <mergeCell ref="BH50:BI50"/>
    <mergeCell ref="BJ50:BY50"/>
    <mergeCell ref="BZ50:CD50"/>
    <mergeCell ref="W50:AE50"/>
    <mergeCell ref="AF50:AN50"/>
    <mergeCell ref="AO50:AP50"/>
    <mergeCell ref="AQ50:AS50"/>
    <mergeCell ref="AO51:AP51"/>
    <mergeCell ref="AQ51:AS51"/>
    <mergeCell ref="AT51:AU51"/>
    <mergeCell ref="AV51:AW51"/>
    <mergeCell ref="AX51:AY51"/>
    <mergeCell ref="AO49:AP49"/>
    <mergeCell ref="AQ49:AS49"/>
    <mergeCell ref="AT49:AU49"/>
    <mergeCell ref="AV49:AW49"/>
    <mergeCell ref="AX49:AY49"/>
    <mergeCell ref="BB51:BG51"/>
    <mergeCell ref="BH51:BI51"/>
    <mergeCell ref="BJ51:BY51"/>
    <mergeCell ref="BZ51:CD51"/>
    <mergeCell ref="AZ49:BA49"/>
    <mergeCell ref="AZ50:BA50"/>
    <mergeCell ref="A49:B49"/>
    <mergeCell ref="C49:F49"/>
    <mergeCell ref="G49:J49"/>
    <mergeCell ref="K49:O49"/>
    <mergeCell ref="P49:V49"/>
    <mergeCell ref="A50:B50"/>
    <mergeCell ref="C50:F50"/>
    <mergeCell ref="G50:J50"/>
    <mergeCell ref="K50:O50"/>
    <mergeCell ref="P50:V50"/>
    <mergeCell ref="AF49:AN49"/>
    <mergeCell ref="W49:AE49"/>
    <mergeCell ref="AT50:AU50"/>
    <mergeCell ref="AV50:AW50"/>
    <mergeCell ref="A47:B47"/>
    <mergeCell ref="C47:F47"/>
    <mergeCell ref="G47:J47"/>
    <mergeCell ref="K47:O47"/>
    <mergeCell ref="P47:V47"/>
    <mergeCell ref="A48:B48"/>
    <mergeCell ref="C48:F48"/>
    <mergeCell ref="G48:J48"/>
    <mergeCell ref="K48:O48"/>
    <mergeCell ref="P48:V48"/>
    <mergeCell ref="AF47:AN47"/>
    <mergeCell ref="W48:AE48"/>
    <mergeCell ref="AF48:AN48"/>
    <mergeCell ref="AO48:AP48"/>
    <mergeCell ref="AQ48:AS48"/>
    <mergeCell ref="AT48:AU48"/>
    <mergeCell ref="AV48:AW48"/>
    <mergeCell ref="AX48:AY48"/>
    <mergeCell ref="BB48:BG48"/>
    <mergeCell ref="BH48:BI48"/>
    <mergeCell ref="BJ48:BY48"/>
    <mergeCell ref="BZ48:CD48"/>
    <mergeCell ref="AZ48:BA48"/>
    <mergeCell ref="BB45:BG45"/>
    <mergeCell ref="BH45:BI45"/>
    <mergeCell ref="BJ45:BY45"/>
    <mergeCell ref="BZ45:CD45"/>
    <mergeCell ref="W47:AE47"/>
    <mergeCell ref="AX46:AY46"/>
    <mergeCell ref="BB46:BG46"/>
    <mergeCell ref="BH46:BI46"/>
    <mergeCell ref="BJ46:BY46"/>
    <mergeCell ref="BZ46:CD46"/>
    <mergeCell ref="W46:AE46"/>
    <mergeCell ref="AF46:AN46"/>
    <mergeCell ref="AO46:AP46"/>
    <mergeCell ref="AQ46:AS46"/>
    <mergeCell ref="AO47:AP47"/>
    <mergeCell ref="AQ47:AS47"/>
    <mergeCell ref="AT47:AU47"/>
    <mergeCell ref="AV47:AW47"/>
    <mergeCell ref="AX47:AY47"/>
    <mergeCell ref="AO45:AP45"/>
    <mergeCell ref="AQ45:AS45"/>
    <mergeCell ref="AT45:AU45"/>
    <mergeCell ref="AV45:AW45"/>
    <mergeCell ref="AX45:AY45"/>
    <mergeCell ref="BB47:BG47"/>
    <mergeCell ref="BH47:BI47"/>
    <mergeCell ref="BJ47:BY47"/>
    <mergeCell ref="BZ47:CD47"/>
    <mergeCell ref="A45:B45"/>
    <mergeCell ref="C45:F45"/>
    <mergeCell ref="G45:J45"/>
    <mergeCell ref="K45:O45"/>
    <mergeCell ref="P45:V45"/>
    <mergeCell ref="A46:B46"/>
    <mergeCell ref="C46:F46"/>
    <mergeCell ref="G46:J46"/>
    <mergeCell ref="K46:O46"/>
    <mergeCell ref="P46:V46"/>
    <mergeCell ref="AF45:AN45"/>
    <mergeCell ref="W45:AE45"/>
    <mergeCell ref="AT46:AU46"/>
    <mergeCell ref="AV46:AW46"/>
    <mergeCell ref="A43:B43"/>
    <mergeCell ref="C43:F43"/>
    <mergeCell ref="G43:J43"/>
    <mergeCell ref="K43:O43"/>
    <mergeCell ref="P43:V43"/>
    <mergeCell ref="A44:B44"/>
    <mergeCell ref="C44:F44"/>
    <mergeCell ref="G44:J44"/>
    <mergeCell ref="K44:O44"/>
    <mergeCell ref="P44:V44"/>
    <mergeCell ref="AF43:AN43"/>
    <mergeCell ref="W44:AE44"/>
    <mergeCell ref="AF44:AN44"/>
    <mergeCell ref="AO44:AP44"/>
    <mergeCell ref="AQ44:AS44"/>
    <mergeCell ref="AT44:AU44"/>
    <mergeCell ref="AV44:AW44"/>
    <mergeCell ref="AX44:AY44"/>
    <mergeCell ref="BB44:BG44"/>
    <mergeCell ref="BH44:BI44"/>
    <mergeCell ref="BJ44:BY44"/>
    <mergeCell ref="BZ44:CD44"/>
    <mergeCell ref="AZ44:BA44"/>
    <mergeCell ref="BB41:BG41"/>
    <mergeCell ref="BH41:BI41"/>
    <mergeCell ref="BJ41:BY41"/>
    <mergeCell ref="BZ41:CD41"/>
    <mergeCell ref="W43:AE43"/>
    <mergeCell ref="AX42:AY42"/>
    <mergeCell ref="BB42:BG42"/>
    <mergeCell ref="BH42:BI42"/>
    <mergeCell ref="BJ42:BY42"/>
    <mergeCell ref="BZ42:CD42"/>
    <mergeCell ref="W42:AE42"/>
    <mergeCell ref="AF42:AN42"/>
    <mergeCell ref="AO42:AP42"/>
    <mergeCell ref="AQ42:AS42"/>
    <mergeCell ref="AO43:AP43"/>
    <mergeCell ref="AQ43:AS43"/>
    <mergeCell ref="AT43:AU43"/>
    <mergeCell ref="AV43:AW43"/>
    <mergeCell ref="AX43:AY43"/>
    <mergeCell ref="AO41:AP41"/>
    <mergeCell ref="AQ41:AS41"/>
    <mergeCell ref="AT41:AU41"/>
    <mergeCell ref="AV41:AW41"/>
    <mergeCell ref="AX41:AY41"/>
    <mergeCell ref="BB43:BG43"/>
    <mergeCell ref="A40:B40"/>
    <mergeCell ref="C40:F40"/>
    <mergeCell ref="G40:J40"/>
    <mergeCell ref="K40:O40"/>
    <mergeCell ref="P40:V40"/>
    <mergeCell ref="AF39:AN39"/>
    <mergeCell ref="W40:AE40"/>
    <mergeCell ref="AF40:AN40"/>
    <mergeCell ref="AO40:AP40"/>
    <mergeCell ref="AQ40:AS40"/>
    <mergeCell ref="AT40:AU40"/>
    <mergeCell ref="AV40:AW40"/>
    <mergeCell ref="BH43:BI43"/>
    <mergeCell ref="BJ43:BY43"/>
    <mergeCell ref="BZ43:CD43"/>
    <mergeCell ref="A41:B41"/>
    <mergeCell ref="C41:F41"/>
    <mergeCell ref="G41:J41"/>
    <mergeCell ref="K41:O41"/>
    <mergeCell ref="P41:V41"/>
    <mergeCell ref="A42:B42"/>
    <mergeCell ref="C42:F42"/>
    <mergeCell ref="G42:J42"/>
    <mergeCell ref="K42:O42"/>
    <mergeCell ref="P42:V42"/>
    <mergeCell ref="AF41:AN41"/>
    <mergeCell ref="W41:AE41"/>
    <mergeCell ref="AT42:AU42"/>
    <mergeCell ref="AV42:AW42"/>
    <mergeCell ref="AX40:AY40"/>
    <mergeCell ref="BB40:BG40"/>
    <mergeCell ref="BH40:BI40"/>
    <mergeCell ref="BJ40:BY40"/>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AQ37:AS37"/>
    <mergeCell ref="AT37:AU37"/>
    <mergeCell ref="AV37:AW37"/>
    <mergeCell ref="AX37:AY37"/>
    <mergeCell ref="BB39:BG39"/>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G39:J39"/>
    <mergeCell ref="K39:O39"/>
    <mergeCell ref="P39:V39"/>
    <mergeCell ref="A35:B35"/>
    <mergeCell ref="C35:F35"/>
    <mergeCell ref="G35:J35"/>
    <mergeCell ref="K35:O35"/>
    <mergeCell ref="P35:V35"/>
    <mergeCell ref="A36:B36"/>
    <mergeCell ref="C36:F36"/>
    <mergeCell ref="G36:J36"/>
    <mergeCell ref="K36:O36"/>
    <mergeCell ref="P36:V36"/>
    <mergeCell ref="AF35:AN35"/>
    <mergeCell ref="W36:AE36"/>
    <mergeCell ref="AF36:AN36"/>
    <mergeCell ref="AO36:AP36"/>
    <mergeCell ref="AQ36:AS36"/>
    <mergeCell ref="AT36:AU36"/>
    <mergeCell ref="AV36:AW36"/>
    <mergeCell ref="AX36:AY36"/>
    <mergeCell ref="BB36:BG36"/>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29:B29"/>
    <mergeCell ref="C29:F29"/>
    <mergeCell ref="G29:J29"/>
    <mergeCell ref="K29:O29"/>
    <mergeCell ref="P29:V29"/>
    <mergeCell ref="W29:AE29"/>
    <mergeCell ref="AF29:AN29"/>
    <mergeCell ref="AO29:AP29"/>
    <mergeCell ref="AQ29:AS29"/>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27:B27"/>
    <mergeCell ref="C27:F27"/>
    <mergeCell ref="G27:J27"/>
    <mergeCell ref="K27:O27"/>
    <mergeCell ref="P27:V27"/>
    <mergeCell ref="W27:AE27"/>
    <mergeCell ref="AF27:AN27"/>
    <mergeCell ref="AO27:AP27"/>
    <mergeCell ref="AQ27:AS27"/>
    <mergeCell ref="AT27:AU27"/>
    <mergeCell ref="AV27:AW27"/>
    <mergeCell ref="AX27:AY27"/>
    <mergeCell ref="AZ25:BA25"/>
    <mergeCell ref="A25:B25"/>
    <mergeCell ref="C25:F25"/>
    <mergeCell ref="G25:J25"/>
    <mergeCell ref="K25:O25"/>
    <mergeCell ref="P25:V25"/>
    <mergeCell ref="AF24:AN24"/>
    <mergeCell ref="W25:AE25"/>
    <mergeCell ref="AF25:AN25"/>
    <mergeCell ref="AO25:AP25"/>
    <mergeCell ref="AQ25:AS25"/>
    <mergeCell ref="AT25:AU25"/>
    <mergeCell ref="AV25:AW25"/>
    <mergeCell ref="AX25:AY25"/>
    <mergeCell ref="AV26:AW26"/>
    <mergeCell ref="BB25:BG25"/>
    <mergeCell ref="BH25:BI25"/>
    <mergeCell ref="BJ25:BY25"/>
    <mergeCell ref="AX21:AY23"/>
    <mergeCell ref="AQ22:AS23"/>
    <mergeCell ref="AT22:AU23"/>
    <mergeCell ref="AV22:AW23"/>
    <mergeCell ref="AF21:AN23"/>
    <mergeCell ref="AO21:AP23"/>
    <mergeCell ref="BJ22:BY23"/>
    <mergeCell ref="BB22:BG23"/>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9" top="0.36" bottom="1" header="0.14000000000000001" footer="0.51200000000000001"/>
  <pageSetup paperSize="9" scale="63" fitToHeight="3"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V101"/>
  <sheetViews>
    <sheetView showGridLines="0" view="pageBreakPreview" topLeftCell="A14" zoomScale="90" zoomScaleNormal="80" zoomScaleSheetLayoutView="90" workbookViewId="0">
      <selection activeCell="AT16" sqref="AT16"/>
    </sheetView>
  </sheetViews>
  <sheetFormatPr defaultColWidth="13" defaultRowHeight="13.5"/>
  <cols>
    <col min="1" max="49" width="2.375" style="40" customWidth="1"/>
    <col min="50" max="51" width="2.375" customWidth="1"/>
    <col min="52" max="61" width="2.375" style="40" customWidth="1"/>
    <col min="62" max="62" width="2.625" style="40" customWidth="1"/>
    <col min="63" max="67" width="2.375" style="40" customWidth="1"/>
    <col min="68" max="68" width="2.125" style="40" customWidth="1"/>
    <col min="69" max="72" width="2.375" style="40" customWidth="1"/>
    <col min="73" max="16384" width="13" style="40"/>
  </cols>
  <sheetData>
    <row r="1" spans="1:137" ht="18.75">
      <c r="A1" s="38" t="s">
        <v>505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D1" s="98"/>
      <c r="DF1" s="92"/>
      <c r="DN1" s="92"/>
    </row>
    <row r="2" spans="1:137"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D2" s="98"/>
      <c r="DF2" s="92"/>
      <c r="DN2" s="92"/>
    </row>
    <row r="3" spans="1:137" ht="40.5" customHeight="1">
      <c r="A3" s="600" t="s">
        <v>15</v>
      </c>
      <c r="B3" s="601"/>
      <c r="C3" s="601"/>
      <c r="D3" s="601"/>
      <c r="E3" s="602"/>
      <c r="F3" s="603" t="str">
        <f>入力シート!$F$3</f>
        <v>日本アーティスティックスイミング
チャレンジカップ2022</v>
      </c>
      <c r="G3" s="604"/>
      <c r="H3" s="604"/>
      <c r="I3" s="604"/>
      <c r="J3" s="604"/>
      <c r="K3" s="604"/>
      <c r="L3" s="604"/>
      <c r="M3" s="604"/>
      <c r="N3" s="604"/>
      <c r="O3" s="604"/>
      <c r="P3" s="604"/>
      <c r="Q3" s="604"/>
      <c r="R3" s="604"/>
      <c r="S3" s="604"/>
      <c r="T3" s="604"/>
      <c r="U3" s="604"/>
      <c r="V3" s="604"/>
      <c r="W3" s="605"/>
      <c r="X3" s="39"/>
      <c r="Y3" s="39"/>
      <c r="Z3" s="157" t="s">
        <v>525</v>
      </c>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W3" s="98"/>
      <c r="DY3" s="92"/>
      <c r="EG3" s="92"/>
    </row>
    <row r="4" spans="1:137" ht="13.5" customHeight="1">
      <c r="A4" s="606" t="s">
        <v>16</v>
      </c>
      <c r="B4" s="607"/>
      <c r="C4" s="607"/>
      <c r="D4" s="607"/>
      <c r="E4" s="608"/>
      <c r="F4" s="609" t="str">
        <f>入力シート!$F$4</f>
        <v>2022年8月9日（火）-12（金）</v>
      </c>
      <c r="G4" s="610"/>
      <c r="H4" s="610"/>
      <c r="I4" s="610"/>
      <c r="J4" s="610"/>
      <c r="K4" s="610"/>
      <c r="L4" s="610"/>
      <c r="M4" s="610"/>
      <c r="N4" s="610"/>
      <c r="O4" s="610"/>
      <c r="P4" s="610"/>
      <c r="Q4" s="610"/>
      <c r="R4" s="610"/>
      <c r="S4" s="610"/>
      <c r="T4" s="610"/>
      <c r="U4" s="610"/>
      <c r="V4" s="610"/>
      <c r="W4" s="611"/>
      <c r="X4" s="39"/>
      <c r="Y4" s="39"/>
      <c r="Z4" s="883" t="s">
        <v>534</v>
      </c>
      <c r="AA4" s="884"/>
      <c r="AB4" s="884"/>
      <c r="AC4" s="884"/>
      <c r="AD4" s="884"/>
      <c r="AE4" s="885"/>
      <c r="AF4" s="873">
        <v>1</v>
      </c>
      <c r="AG4" s="874"/>
      <c r="AH4" s="865" t="s">
        <v>514</v>
      </c>
      <c r="AI4" s="865"/>
      <c r="AJ4" s="865"/>
      <c r="AK4" s="865"/>
      <c r="AL4" s="865"/>
      <c r="AM4" s="865"/>
      <c r="AN4" s="865"/>
      <c r="AO4" s="865"/>
      <c r="AP4" s="39"/>
      <c r="AQ4" s="39"/>
      <c r="AR4" s="39"/>
      <c r="AS4" s="39"/>
      <c r="AT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W4" s="98"/>
      <c r="DY4" s="92"/>
      <c r="EG4" s="92"/>
    </row>
    <row r="5" spans="1:137" ht="13.5" customHeight="1">
      <c r="A5" s="597" t="s">
        <v>17</v>
      </c>
      <c r="B5" s="598"/>
      <c r="C5" s="598"/>
      <c r="D5" s="598"/>
      <c r="E5" s="599"/>
      <c r="F5" s="622" t="str">
        <f>入力シート!$F$5</f>
        <v>東京辰巳国際水泳場</v>
      </c>
      <c r="G5" s="610"/>
      <c r="H5" s="610"/>
      <c r="I5" s="610"/>
      <c r="J5" s="610"/>
      <c r="K5" s="610"/>
      <c r="L5" s="610"/>
      <c r="M5" s="610"/>
      <c r="N5" s="610"/>
      <c r="O5" s="610"/>
      <c r="P5" s="610"/>
      <c r="Q5" s="610"/>
      <c r="R5" s="610"/>
      <c r="S5" s="610"/>
      <c r="T5" s="610"/>
      <c r="U5" s="610"/>
      <c r="V5" s="610"/>
      <c r="W5" s="611"/>
      <c r="X5" s="39"/>
      <c r="Y5" s="39"/>
      <c r="Z5" s="158"/>
      <c r="AA5" s="166"/>
      <c r="AB5" s="166"/>
      <c r="AC5" s="166"/>
      <c r="AD5" s="166"/>
      <c r="AE5" s="159"/>
      <c r="AF5" s="875">
        <v>2</v>
      </c>
      <c r="AG5" s="876"/>
      <c r="AH5" s="865" t="s">
        <v>511</v>
      </c>
      <c r="AI5" s="865"/>
      <c r="AJ5" s="865"/>
      <c r="AK5" s="865"/>
      <c r="AL5" s="865"/>
      <c r="AM5" s="865"/>
      <c r="AN5" s="865"/>
      <c r="AO5" s="865"/>
      <c r="AP5" s="39"/>
      <c r="AQ5" s="39"/>
      <c r="AR5" s="39"/>
      <c r="AS5" s="39"/>
      <c r="AT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W5" s="98"/>
      <c r="DY5" s="92"/>
      <c r="EG5" s="92"/>
    </row>
    <row r="6" spans="1:137" ht="13.5" customHeight="1">
      <c r="A6" s="623" t="s">
        <v>33</v>
      </c>
      <c r="B6" s="624"/>
      <c r="C6" s="624"/>
      <c r="D6" s="624"/>
      <c r="E6" s="625"/>
      <c r="F6" s="616">
        <f>入力シート!$F$20</f>
        <v>0</v>
      </c>
      <c r="G6" s="617"/>
      <c r="H6" s="617"/>
      <c r="I6" s="617"/>
      <c r="J6" s="617"/>
      <c r="K6" s="617"/>
      <c r="L6" s="617"/>
      <c r="M6" s="617"/>
      <c r="N6" s="617"/>
      <c r="O6" s="617"/>
      <c r="P6" s="617"/>
      <c r="Q6" s="617"/>
      <c r="R6" s="617"/>
      <c r="S6" s="617"/>
      <c r="T6" s="617"/>
      <c r="U6" s="617"/>
      <c r="V6" s="617"/>
      <c r="W6" s="618"/>
      <c r="X6" s="39"/>
      <c r="Y6" s="39"/>
      <c r="Z6" s="158"/>
      <c r="AA6" s="166"/>
      <c r="AB6" s="166"/>
      <c r="AC6" s="166"/>
      <c r="AD6" s="166"/>
      <c r="AE6" s="159"/>
      <c r="AF6" s="873">
        <v>3</v>
      </c>
      <c r="AG6" s="874"/>
      <c r="AH6" s="865" t="s">
        <v>515</v>
      </c>
      <c r="AI6" s="865"/>
      <c r="AJ6" s="865"/>
      <c r="AK6" s="865"/>
      <c r="AL6" s="865"/>
      <c r="AM6" s="865"/>
      <c r="AN6" s="865"/>
      <c r="AO6" s="865"/>
      <c r="AP6" s="39"/>
      <c r="AQ6" s="39"/>
      <c r="AR6" s="39"/>
      <c r="AS6" s="39"/>
      <c r="AT6" s="39"/>
      <c r="BC6" s="90"/>
      <c r="BD6" s="90"/>
      <c r="BE6" s="90"/>
      <c r="BF6" s="90"/>
      <c r="BG6" s="90"/>
      <c r="BH6" s="90"/>
      <c r="BI6" s="90"/>
      <c r="BJ6" s="90"/>
      <c r="BK6" s="90"/>
      <c r="BL6" s="90"/>
      <c r="BM6" s="90"/>
      <c r="BN6" s="90"/>
      <c r="BO6" s="90"/>
      <c r="BP6" s="90"/>
      <c r="BQ6" s="90"/>
      <c r="BR6" s="90"/>
      <c r="BS6" s="90"/>
      <c r="BT6" s="90"/>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W6" s="98"/>
      <c r="DY6" s="92"/>
      <c r="EG6" s="92"/>
    </row>
    <row r="7" spans="1:137" ht="13.5" customHeight="1">
      <c r="A7" s="613" t="s">
        <v>21</v>
      </c>
      <c r="B7" s="614"/>
      <c r="C7" s="614"/>
      <c r="D7" s="614"/>
      <c r="E7" s="615"/>
      <c r="F7" s="616">
        <f>入力シート!$F$6</f>
        <v>0</v>
      </c>
      <c r="G7" s="617"/>
      <c r="H7" s="617"/>
      <c r="I7" s="617"/>
      <c r="J7" s="617"/>
      <c r="K7" s="617"/>
      <c r="L7" s="617"/>
      <c r="M7" s="617"/>
      <c r="N7" s="617"/>
      <c r="O7" s="617"/>
      <c r="P7" s="617"/>
      <c r="Q7" s="617"/>
      <c r="R7" s="617"/>
      <c r="S7" s="617"/>
      <c r="T7" s="617"/>
      <c r="U7" s="617"/>
      <c r="V7" s="617"/>
      <c r="W7" s="618"/>
      <c r="X7" s="39"/>
      <c r="Y7" s="39"/>
      <c r="Z7" s="163"/>
      <c r="AA7" s="164"/>
      <c r="AB7" s="164"/>
      <c r="AC7" s="164"/>
      <c r="AD7" s="164"/>
      <c r="AE7" s="165"/>
      <c r="AF7" s="875">
        <v>4</v>
      </c>
      <c r="AG7" s="876"/>
      <c r="AH7" s="865" t="s">
        <v>512</v>
      </c>
      <c r="AI7" s="865"/>
      <c r="AJ7" s="865"/>
      <c r="AK7" s="865"/>
      <c r="AL7" s="865"/>
      <c r="AM7" s="865"/>
      <c r="AN7" s="865"/>
      <c r="AO7" s="865"/>
      <c r="AP7" s="39"/>
      <c r="AQ7" s="39"/>
      <c r="AR7" s="39"/>
      <c r="AS7" s="39"/>
      <c r="AT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W7" s="98"/>
      <c r="DY7" s="92"/>
      <c r="EG7" s="92"/>
    </row>
    <row r="8" spans="1:137" ht="13.5" customHeight="1">
      <c r="A8" s="613" t="s">
        <v>255</v>
      </c>
      <c r="B8" s="614"/>
      <c r="C8" s="614"/>
      <c r="D8" s="614"/>
      <c r="E8" s="615"/>
      <c r="F8" s="616">
        <f>入力シート!$F$7</f>
        <v>0</v>
      </c>
      <c r="G8" s="617"/>
      <c r="H8" s="617"/>
      <c r="I8" s="617"/>
      <c r="J8" s="617"/>
      <c r="K8" s="617"/>
      <c r="L8" s="617"/>
      <c r="M8" s="617"/>
      <c r="N8" s="617"/>
      <c r="O8" s="617"/>
      <c r="P8" s="617"/>
      <c r="Q8" s="617"/>
      <c r="R8" s="617"/>
      <c r="S8" s="617"/>
      <c r="T8" s="617"/>
      <c r="U8" s="617"/>
      <c r="V8" s="617"/>
      <c r="W8" s="618"/>
      <c r="X8" s="39"/>
      <c r="Y8" s="39"/>
      <c r="Z8" s="883" t="s">
        <v>535</v>
      </c>
      <c r="AA8" s="884"/>
      <c r="AB8" s="884"/>
      <c r="AC8" s="884"/>
      <c r="AD8" s="884"/>
      <c r="AE8" s="885"/>
      <c r="AF8" s="873">
        <v>5</v>
      </c>
      <c r="AG8" s="874"/>
      <c r="AH8" s="865" t="s">
        <v>510</v>
      </c>
      <c r="AI8" s="865"/>
      <c r="AJ8" s="865"/>
      <c r="AK8" s="865"/>
      <c r="AL8" s="865"/>
      <c r="AM8" s="865"/>
      <c r="AN8" s="865"/>
      <c r="AO8" s="865"/>
      <c r="AP8" s="39"/>
      <c r="AQ8" s="39"/>
      <c r="AR8" s="39"/>
      <c r="AS8" s="39"/>
      <c r="AT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W8" s="98"/>
      <c r="DY8" s="92"/>
      <c r="EG8" s="92"/>
    </row>
    <row r="9" spans="1:137" ht="13.5" customHeight="1">
      <c r="A9" s="606" t="s">
        <v>22</v>
      </c>
      <c r="B9" s="607"/>
      <c r="C9" s="607"/>
      <c r="D9" s="607"/>
      <c r="E9" s="608"/>
      <c r="F9" s="616">
        <f>入力シート!$F$8</f>
        <v>0</v>
      </c>
      <c r="G9" s="617"/>
      <c r="H9" s="617"/>
      <c r="I9" s="617"/>
      <c r="J9" s="617"/>
      <c r="K9" s="617"/>
      <c r="L9" s="617"/>
      <c r="M9" s="617"/>
      <c r="N9" s="617"/>
      <c r="O9" s="617"/>
      <c r="P9" s="617"/>
      <c r="Q9" s="617"/>
      <c r="R9" s="617"/>
      <c r="S9" s="617"/>
      <c r="T9" s="617"/>
      <c r="U9" s="617"/>
      <c r="V9" s="617"/>
      <c r="W9" s="618"/>
      <c r="X9" s="39"/>
      <c r="Y9" s="39"/>
      <c r="Z9" s="168"/>
      <c r="AA9" s="167"/>
      <c r="AB9" s="167"/>
      <c r="AC9" s="167"/>
      <c r="AD9" s="167"/>
      <c r="AE9" s="169"/>
      <c r="AF9" s="875">
        <v>6</v>
      </c>
      <c r="AG9" s="876"/>
      <c r="AH9" s="865" t="s">
        <v>498</v>
      </c>
      <c r="AI9" s="865"/>
      <c r="AJ9" s="865"/>
      <c r="AK9" s="865"/>
      <c r="AL9" s="865"/>
      <c r="AM9" s="865"/>
      <c r="AN9" s="865"/>
      <c r="AO9" s="865"/>
      <c r="AP9" s="39"/>
      <c r="AQ9" s="39"/>
      <c r="AR9" s="39"/>
      <c r="AS9" s="39"/>
      <c r="AT9" s="39"/>
      <c r="BH9" s="39"/>
      <c r="BI9" s="39"/>
      <c r="BJ9" s="39"/>
      <c r="BK9" s="39"/>
      <c r="BL9" s="39"/>
      <c r="BM9" s="39"/>
      <c r="BN9" s="39"/>
      <c r="BO9" s="39"/>
      <c r="BP9" s="39"/>
      <c r="BQ9" s="39"/>
      <c r="BR9" s="39"/>
      <c r="BS9" s="39"/>
      <c r="BT9" s="39"/>
      <c r="CL9" s="39"/>
      <c r="CM9" s="39"/>
      <c r="CN9" s="39"/>
      <c r="CO9" s="39"/>
      <c r="CP9" s="39"/>
      <c r="CQ9" s="39"/>
      <c r="CR9" s="39"/>
      <c r="CS9" s="39"/>
      <c r="CT9" s="39"/>
      <c r="CU9" s="39"/>
      <c r="CW9" s="98"/>
      <c r="DY9" s="92"/>
      <c r="EG9" s="92"/>
    </row>
    <row r="10" spans="1:137" ht="13.5" customHeight="1">
      <c r="A10" s="612" t="s">
        <v>256</v>
      </c>
      <c r="B10" s="607"/>
      <c r="C10" s="607"/>
      <c r="D10" s="607"/>
      <c r="E10" s="608"/>
      <c r="F10" s="289">
        <f>入力シート!$F$9</f>
        <v>0</v>
      </c>
      <c r="G10" s="641"/>
      <c r="H10" s="641"/>
      <c r="I10" s="641"/>
      <c r="J10" s="641"/>
      <c r="K10" s="641"/>
      <c r="L10" s="641"/>
      <c r="M10" s="641"/>
      <c r="N10" s="642"/>
      <c r="O10" s="643" t="s">
        <v>252</v>
      </c>
      <c r="P10" s="644"/>
      <c r="Q10" s="645"/>
      <c r="R10" s="569">
        <f>入力シート!$R$9</f>
        <v>0</v>
      </c>
      <c r="S10" s="570"/>
      <c r="T10" s="570"/>
      <c r="U10" s="570"/>
      <c r="V10" s="570"/>
      <c r="W10" s="646"/>
      <c r="X10" s="39"/>
      <c r="Y10" s="39"/>
      <c r="Z10" s="168"/>
      <c r="AA10" s="167"/>
      <c r="AB10" s="167"/>
      <c r="AC10" s="167"/>
      <c r="AD10" s="167"/>
      <c r="AE10" s="169"/>
      <c r="AF10" s="873">
        <v>7</v>
      </c>
      <c r="AG10" s="874"/>
      <c r="AH10" s="865" t="s">
        <v>516</v>
      </c>
      <c r="AI10" s="865"/>
      <c r="AJ10" s="865"/>
      <c r="AK10" s="865"/>
      <c r="AL10" s="865"/>
      <c r="AM10" s="865"/>
      <c r="AN10" s="865"/>
      <c r="AO10" s="865"/>
      <c r="AP10" s="39"/>
      <c r="AQ10" s="39"/>
      <c r="AR10" s="39"/>
      <c r="AS10" s="39"/>
      <c r="AT10" s="39"/>
      <c r="BT10" s="39"/>
      <c r="CL10" s="39"/>
      <c r="CM10" s="39"/>
      <c r="CN10" s="39"/>
      <c r="CO10" s="39"/>
      <c r="CP10" s="39"/>
      <c r="CQ10" s="39"/>
      <c r="CR10" s="39"/>
      <c r="CS10" s="39"/>
      <c r="CT10" s="39"/>
      <c r="CU10" s="39"/>
      <c r="CW10" s="98"/>
      <c r="DY10" s="92"/>
      <c r="EG10" s="92"/>
    </row>
    <row r="11" spans="1:137" ht="13.5" customHeight="1">
      <c r="A11" s="647" t="s">
        <v>24</v>
      </c>
      <c r="B11" s="648"/>
      <c r="C11" s="648"/>
      <c r="D11" s="648"/>
      <c r="E11" s="649"/>
      <c r="F11" s="616">
        <f>入力シート!$F$10</f>
        <v>0</v>
      </c>
      <c r="G11" s="617"/>
      <c r="H11" s="617"/>
      <c r="I11" s="617"/>
      <c r="J11" s="617"/>
      <c r="K11" s="617"/>
      <c r="L11" s="617"/>
      <c r="M11" s="617"/>
      <c r="N11" s="617"/>
      <c r="O11" s="617"/>
      <c r="P11" s="617"/>
      <c r="Q11" s="617"/>
      <c r="R11" s="617"/>
      <c r="S11" s="617"/>
      <c r="T11" s="617"/>
      <c r="U11" s="617"/>
      <c r="V11" s="617"/>
      <c r="W11" s="618"/>
      <c r="X11" s="39"/>
      <c r="Y11" s="39"/>
      <c r="Z11" s="170"/>
      <c r="AA11" s="171"/>
      <c r="AB11" s="171"/>
      <c r="AC11" s="171"/>
      <c r="AD11" s="171"/>
      <c r="AE11" s="172"/>
      <c r="AF11" s="875">
        <v>8</v>
      </c>
      <c r="AG11" s="876"/>
      <c r="AH11" s="865" t="s">
        <v>537</v>
      </c>
      <c r="AI11" s="865"/>
      <c r="AJ11" s="865"/>
      <c r="AK11" s="865"/>
      <c r="AL11" s="865"/>
      <c r="AM11" s="865"/>
      <c r="AN11" s="865"/>
      <c r="AO11" s="865"/>
      <c r="AP11" s="39"/>
      <c r="AQ11" s="39"/>
      <c r="AR11" s="39"/>
      <c r="AS11" s="39"/>
      <c r="AT11" s="39"/>
      <c r="CL11" s="39"/>
      <c r="CM11" s="39"/>
      <c r="CN11" s="39"/>
      <c r="CO11" s="39"/>
      <c r="CP11" s="39"/>
      <c r="CQ11" s="39"/>
      <c r="CR11" s="39"/>
      <c r="CS11" s="39"/>
      <c r="CT11" s="39"/>
      <c r="CU11" s="39"/>
      <c r="CW11" s="98"/>
      <c r="DY11" s="92"/>
      <c r="EG11" s="92"/>
    </row>
    <row r="12" spans="1:137" ht="13.5" customHeight="1">
      <c r="A12" s="606" t="s">
        <v>25</v>
      </c>
      <c r="B12" s="607"/>
      <c r="C12" s="607"/>
      <c r="D12" s="607"/>
      <c r="E12" s="608"/>
      <c r="F12" s="616">
        <f>入力シート!F11</f>
        <v>0</v>
      </c>
      <c r="G12" s="617"/>
      <c r="H12" s="617"/>
      <c r="I12" s="617"/>
      <c r="J12" s="617"/>
      <c r="K12" s="617"/>
      <c r="L12" s="617"/>
      <c r="M12" s="617"/>
      <c r="N12" s="617"/>
      <c r="O12" s="617"/>
      <c r="P12" s="617"/>
      <c r="Q12" s="617"/>
      <c r="R12" s="617"/>
      <c r="S12" s="617"/>
      <c r="T12" s="617"/>
      <c r="U12" s="617"/>
      <c r="V12" s="617"/>
      <c r="W12" s="618"/>
      <c r="X12" s="39"/>
      <c r="Y12" s="39"/>
      <c r="Z12" s="883" t="s">
        <v>536</v>
      </c>
      <c r="AA12" s="884"/>
      <c r="AB12" s="884"/>
      <c r="AC12" s="884"/>
      <c r="AD12" s="884"/>
      <c r="AE12" s="885"/>
      <c r="AF12" s="873">
        <v>9</v>
      </c>
      <c r="AG12" s="874"/>
      <c r="AH12" s="865" t="s">
        <v>497</v>
      </c>
      <c r="AI12" s="865"/>
      <c r="AJ12" s="865"/>
      <c r="AK12" s="865"/>
      <c r="AL12" s="865"/>
      <c r="AM12" s="865"/>
      <c r="AN12" s="865"/>
      <c r="AO12" s="865"/>
      <c r="AP12" s="39"/>
      <c r="AQ12" s="39"/>
      <c r="AR12" s="39"/>
      <c r="AS12" s="39"/>
      <c r="AT12" s="39"/>
      <c r="CL12" s="39"/>
      <c r="CM12" s="39"/>
      <c r="CN12" s="39"/>
      <c r="CO12" s="39"/>
      <c r="CP12" s="39"/>
      <c r="CQ12" s="39"/>
      <c r="CR12" s="39"/>
      <c r="CS12" s="39"/>
      <c r="CT12" s="39"/>
      <c r="CU12" s="39"/>
      <c r="CW12" s="98"/>
      <c r="DY12" s="92"/>
      <c r="EG12" s="92"/>
    </row>
    <row r="13" spans="1:137" ht="13.5" customHeight="1">
      <c r="A13" s="606" t="s">
        <v>26</v>
      </c>
      <c r="B13" s="607"/>
      <c r="C13" s="607"/>
      <c r="D13" s="607"/>
      <c r="E13" s="608"/>
      <c r="F13" s="616">
        <f>入力シート!$F$12</f>
        <v>0</v>
      </c>
      <c r="G13" s="617"/>
      <c r="H13" s="617"/>
      <c r="I13" s="617"/>
      <c r="J13" s="617"/>
      <c r="K13" s="617"/>
      <c r="L13" s="617"/>
      <c r="M13" s="617"/>
      <c r="N13" s="617"/>
      <c r="O13" s="617"/>
      <c r="P13" s="617"/>
      <c r="Q13" s="617"/>
      <c r="R13" s="617"/>
      <c r="S13" s="617"/>
      <c r="T13" s="617"/>
      <c r="U13" s="617"/>
      <c r="V13" s="617"/>
      <c r="W13" s="618"/>
      <c r="X13" s="39"/>
      <c r="Y13" s="39"/>
      <c r="Z13" s="160"/>
      <c r="AA13" s="161"/>
      <c r="AB13" s="161"/>
      <c r="AC13" s="161"/>
      <c r="AD13" s="161"/>
      <c r="AE13" s="162"/>
      <c r="AF13" s="875">
        <v>10</v>
      </c>
      <c r="AG13" s="876"/>
      <c r="AH13" s="865" t="s">
        <v>513</v>
      </c>
      <c r="AI13" s="865"/>
      <c r="AJ13" s="865"/>
      <c r="AK13" s="865"/>
      <c r="AL13" s="865"/>
      <c r="AM13" s="865"/>
      <c r="AN13" s="865"/>
      <c r="AO13" s="865"/>
      <c r="AP13" s="39"/>
      <c r="AQ13" s="39"/>
      <c r="AR13" s="39"/>
      <c r="AS13" s="39"/>
      <c r="AT13" s="39"/>
      <c r="CL13" s="39"/>
      <c r="CM13" s="39"/>
      <c r="CN13" s="39"/>
      <c r="CO13" s="39"/>
      <c r="CP13" s="39"/>
      <c r="CQ13" s="39"/>
      <c r="CR13" s="39"/>
      <c r="CS13" s="39"/>
      <c r="CT13" s="39"/>
      <c r="CU13" s="39"/>
      <c r="CW13" s="98"/>
      <c r="DY13" s="92"/>
      <c r="EG13" s="92"/>
    </row>
    <row r="14" spans="1:137">
      <c r="A14" s="606" t="s">
        <v>27</v>
      </c>
      <c r="B14" s="607"/>
      <c r="C14" s="607"/>
      <c r="D14" s="607"/>
      <c r="E14" s="608"/>
      <c r="F14" s="616">
        <f>入力シート!$F$13</f>
        <v>0</v>
      </c>
      <c r="G14" s="617"/>
      <c r="H14" s="617"/>
      <c r="I14" s="617"/>
      <c r="J14" s="617"/>
      <c r="K14" s="617"/>
      <c r="L14" s="617"/>
      <c r="M14" s="617"/>
      <c r="N14" s="617"/>
      <c r="O14" s="617"/>
      <c r="P14" s="617"/>
      <c r="Q14" s="617"/>
      <c r="R14" s="617"/>
      <c r="S14" s="617"/>
      <c r="T14" s="617"/>
      <c r="U14" s="617"/>
      <c r="V14" s="617"/>
      <c r="W14" s="61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CL14" s="39"/>
      <c r="CM14" s="39"/>
      <c r="CN14" s="39"/>
      <c r="CO14" s="39"/>
      <c r="CP14" s="39"/>
      <c r="CQ14" s="39"/>
      <c r="CR14" s="39"/>
      <c r="CS14" s="39"/>
      <c r="CT14" s="39"/>
      <c r="CU14" s="39"/>
      <c r="CW14" s="98"/>
      <c r="DY14" s="92"/>
      <c r="EG14" s="92"/>
    </row>
    <row r="15" spans="1:137">
      <c r="A15" s="606" t="s">
        <v>28</v>
      </c>
      <c r="B15" s="607"/>
      <c r="C15" s="607"/>
      <c r="D15" s="607"/>
      <c r="E15" s="608"/>
      <c r="F15" s="616">
        <f>入力シート!$F$14</f>
        <v>0</v>
      </c>
      <c r="G15" s="617"/>
      <c r="H15" s="617"/>
      <c r="I15" s="617"/>
      <c r="J15" s="617"/>
      <c r="K15" s="617"/>
      <c r="L15" s="617"/>
      <c r="M15" s="617"/>
      <c r="N15" s="617"/>
      <c r="O15" s="617"/>
      <c r="P15" s="617"/>
      <c r="Q15" s="617"/>
      <c r="R15" s="617"/>
      <c r="S15" s="617"/>
      <c r="T15" s="617"/>
      <c r="U15" s="617"/>
      <c r="V15" s="617"/>
      <c r="W15" s="61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CL15" s="39"/>
      <c r="CM15" s="39"/>
      <c r="CN15" s="39"/>
      <c r="CO15" s="39"/>
      <c r="CP15" s="39"/>
      <c r="CQ15" s="39"/>
      <c r="CR15" s="39"/>
      <c r="CS15" s="39"/>
      <c r="CT15" s="39"/>
      <c r="CU15" s="39"/>
      <c r="CW15" s="98"/>
      <c r="DY15" s="92"/>
      <c r="EG15" s="92"/>
    </row>
    <row r="16" spans="1:137">
      <c r="A16" s="606" t="s">
        <v>198</v>
      </c>
      <c r="B16" s="607"/>
      <c r="C16" s="607"/>
      <c r="D16" s="607"/>
      <c r="E16" s="608"/>
      <c r="F16" s="616">
        <f>入力シート!$F$15</f>
        <v>0</v>
      </c>
      <c r="G16" s="617"/>
      <c r="H16" s="617"/>
      <c r="I16" s="617"/>
      <c r="J16" s="617"/>
      <c r="K16" s="617"/>
      <c r="L16" s="617"/>
      <c r="M16" s="617"/>
      <c r="N16" s="617"/>
      <c r="O16" s="617"/>
      <c r="P16" s="617"/>
      <c r="Q16" s="617"/>
      <c r="R16" s="617"/>
      <c r="S16" s="617"/>
      <c r="T16" s="617"/>
      <c r="U16" s="617"/>
      <c r="V16" s="617"/>
      <c r="W16" s="61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CL16" s="39"/>
      <c r="CM16" s="39"/>
      <c r="CN16" s="39"/>
      <c r="CO16" s="39"/>
      <c r="CP16" s="39"/>
      <c r="CQ16" s="39"/>
      <c r="CR16" s="39"/>
      <c r="CS16" s="39"/>
      <c r="CT16" s="39"/>
      <c r="CU16" s="39"/>
      <c r="CW16" s="98"/>
      <c r="DY16" s="92"/>
      <c r="EG16" s="92"/>
    </row>
    <row r="17" spans="1:152">
      <c r="A17" s="606" t="s">
        <v>30</v>
      </c>
      <c r="B17" s="607"/>
      <c r="C17" s="607"/>
      <c r="D17" s="607"/>
      <c r="E17" s="608"/>
      <c r="F17" s="616">
        <f>入力シート!$F$16</f>
        <v>0</v>
      </c>
      <c r="G17" s="617"/>
      <c r="H17" s="617"/>
      <c r="I17" s="617"/>
      <c r="J17" s="617"/>
      <c r="K17" s="617"/>
      <c r="L17" s="617"/>
      <c r="M17" s="617"/>
      <c r="N17" s="617"/>
      <c r="O17" s="617"/>
      <c r="P17" s="617"/>
      <c r="Q17" s="617"/>
      <c r="R17" s="617"/>
      <c r="S17" s="617"/>
      <c r="T17" s="617"/>
      <c r="U17" s="617"/>
      <c r="V17" s="617"/>
      <c r="W17" s="61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CL17" s="39"/>
      <c r="CM17" s="39"/>
      <c r="CN17" s="39"/>
      <c r="CO17" s="39"/>
      <c r="CP17" s="39"/>
      <c r="CQ17" s="39"/>
      <c r="CR17" s="39"/>
      <c r="CS17" s="39"/>
      <c r="CT17" s="39"/>
      <c r="CU17" s="39"/>
      <c r="CW17" s="98"/>
      <c r="DY17" s="92"/>
      <c r="EG17" s="92"/>
    </row>
    <row r="18" spans="1:152">
      <c r="A18" s="606" t="s">
        <v>31</v>
      </c>
      <c r="B18" s="607"/>
      <c r="C18" s="607"/>
      <c r="D18" s="607"/>
      <c r="E18" s="608"/>
      <c r="F18" s="616">
        <f>入力シート!$F$17</f>
        <v>0</v>
      </c>
      <c r="G18" s="617"/>
      <c r="H18" s="617"/>
      <c r="I18" s="617"/>
      <c r="J18" s="617"/>
      <c r="K18" s="617"/>
      <c r="L18" s="617"/>
      <c r="M18" s="617"/>
      <c r="N18" s="617"/>
      <c r="O18" s="617"/>
      <c r="P18" s="617"/>
      <c r="Q18" s="617"/>
      <c r="R18" s="617"/>
      <c r="S18" s="617"/>
      <c r="T18" s="617"/>
      <c r="U18" s="617"/>
      <c r="V18" s="617"/>
      <c r="W18" s="61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CL18" s="39"/>
      <c r="CM18" s="39"/>
      <c r="CN18" s="39"/>
      <c r="CO18" s="39"/>
      <c r="CP18" s="39"/>
      <c r="CQ18" s="39"/>
      <c r="CR18" s="39"/>
      <c r="CS18" s="39"/>
      <c r="CT18" s="39"/>
      <c r="CU18" s="39"/>
      <c r="CW18" s="98"/>
      <c r="DY18" s="92"/>
      <c r="EG18" s="92"/>
    </row>
    <row r="19" spans="1:152" ht="14.25" thickBot="1">
      <c r="A19" s="685" t="s">
        <v>120</v>
      </c>
      <c r="B19" s="686"/>
      <c r="C19" s="686"/>
      <c r="D19" s="686"/>
      <c r="E19" s="687"/>
      <c r="F19" s="653">
        <f>入力シート!$F$18</f>
        <v>0</v>
      </c>
      <c r="G19" s="654"/>
      <c r="H19" s="654"/>
      <c r="I19" s="654"/>
      <c r="J19" s="654"/>
      <c r="K19" s="654"/>
      <c r="L19" s="654"/>
      <c r="M19" s="654"/>
      <c r="N19" s="654"/>
      <c r="O19" s="654"/>
      <c r="P19" s="654"/>
      <c r="Q19" s="654"/>
      <c r="R19" s="654"/>
      <c r="S19" s="654"/>
      <c r="T19" s="654"/>
      <c r="U19" s="654"/>
      <c r="V19" s="654"/>
      <c r="W19" s="6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W19" s="98"/>
      <c r="DY19" s="92"/>
      <c r="EG19" s="92"/>
    </row>
    <row r="20" spans="1:152">
      <c r="A20" s="88"/>
      <c r="B20" s="88"/>
      <c r="C20" s="88"/>
      <c r="D20" s="88"/>
      <c r="E20" s="88"/>
      <c r="F20" s="89"/>
      <c r="G20" s="89"/>
      <c r="H20" s="89"/>
      <c r="I20" s="89"/>
      <c r="J20" s="89"/>
      <c r="K20" s="89"/>
      <c r="L20" s="89"/>
      <c r="M20" s="89"/>
      <c r="N20" s="89"/>
      <c r="O20" s="89"/>
      <c r="P20" s="89"/>
      <c r="Q20" s="89"/>
      <c r="R20" s="89"/>
      <c r="S20" s="89"/>
      <c r="T20" s="89"/>
      <c r="U20" s="89"/>
      <c r="V20" s="89"/>
      <c r="W20" s="8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4"/>
      <c r="CC20" s="4"/>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L20" s="98"/>
      <c r="EN20" s="92"/>
      <c r="EV20" s="92"/>
    </row>
    <row r="21" spans="1:152"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97"/>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91"/>
      <c r="DV21" s="39"/>
      <c r="DW21" s="39"/>
      <c r="DX21" s="39"/>
      <c r="DY21" s="39"/>
      <c r="DZ21" s="39"/>
      <c r="EA21" s="39"/>
      <c r="EB21" s="39"/>
      <c r="EC21" s="91"/>
      <c r="ED21" s="39"/>
      <c r="EE21" s="39"/>
      <c r="EF21" s="39"/>
      <c r="EG21" s="39"/>
      <c r="EH21" s="39"/>
      <c r="EI21" s="39"/>
      <c r="EJ21" s="39"/>
    </row>
    <row r="22" spans="1:152"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row>
    <row r="23" spans="1:152" ht="14.25" customHeight="1">
      <c r="A23" s="626" t="s">
        <v>35</v>
      </c>
      <c r="B23" s="601"/>
      <c r="C23" s="656" t="s">
        <v>36</v>
      </c>
      <c r="D23" s="601"/>
      <c r="E23" s="601"/>
      <c r="F23" s="601"/>
      <c r="G23" s="656" t="s">
        <v>37</v>
      </c>
      <c r="H23" s="601"/>
      <c r="I23" s="601"/>
      <c r="J23" s="601"/>
      <c r="K23" s="659" t="s">
        <v>38</v>
      </c>
      <c r="L23" s="601"/>
      <c r="M23" s="601"/>
      <c r="N23" s="601"/>
      <c r="O23" s="601"/>
      <c r="P23" s="656" t="s">
        <v>39</v>
      </c>
      <c r="Q23" s="656"/>
      <c r="R23" s="656"/>
      <c r="S23" s="656"/>
      <c r="T23" s="656"/>
      <c r="U23" s="656"/>
      <c r="V23" s="656"/>
      <c r="W23" s="662" t="s">
        <v>464</v>
      </c>
      <c r="X23" s="369"/>
      <c r="Y23" s="369"/>
      <c r="Z23" s="369"/>
      <c r="AA23" s="369"/>
      <c r="AB23" s="369"/>
      <c r="AC23" s="369"/>
      <c r="AD23" s="369"/>
      <c r="AE23" s="370"/>
      <c r="AF23" s="656" t="s">
        <v>40</v>
      </c>
      <c r="AG23" s="656"/>
      <c r="AH23" s="656"/>
      <c r="AI23" s="656"/>
      <c r="AJ23" s="656"/>
      <c r="AK23" s="656"/>
      <c r="AL23" s="656"/>
      <c r="AM23" s="656"/>
      <c r="AN23" s="656"/>
      <c r="AO23" s="656" t="s">
        <v>41</v>
      </c>
      <c r="AP23" s="656"/>
      <c r="AQ23" s="656" t="s">
        <v>42</v>
      </c>
      <c r="AR23" s="656"/>
      <c r="AS23" s="656"/>
      <c r="AT23" s="656"/>
      <c r="AU23" s="656"/>
      <c r="AV23" s="656"/>
      <c r="AW23" s="656"/>
      <c r="AX23" s="662" t="s">
        <v>248</v>
      </c>
      <c r="AY23" s="370"/>
      <c r="AZ23" s="886" t="s">
        <v>502</v>
      </c>
      <c r="BA23" s="887"/>
      <c r="BB23" s="887"/>
      <c r="BC23" s="887"/>
      <c r="BD23" s="887"/>
      <c r="BE23" s="887"/>
      <c r="BF23" s="887"/>
      <c r="BG23" s="887"/>
      <c r="BH23" s="887"/>
      <c r="BI23" s="887"/>
      <c r="BJ23" s="887"/>
      <c r="BK23" s="887"/>
      <c r="BL23" s="887"/>
      <c r="BM23" s="887"/>
      <c r="BN23" s="887"/>
      <c r="BO23" s="887"/>
      <c r="BP23" s="887"/>
      <c r="BQ23" s="887"/>
      <c r="BR23" s="887"/>
      <c r="BS23" s="888"/>
      <c r="BT23" s="39"/>
    </row>
    <row r="24" spans="1:152" ht="13.5" customHeight="1">
      <c r="A24" s="627"/>
      <c r="B24" s="607"/>
      <c r="C24" s="657"/>
      <c r="D24" s="607"/>
      <c r="E24" s="607"/>
      <c r="F24" s="607"/>
      <c r="G24" s="657"/>
      <c r="H24" s="607"/>
      <c r="I24" s="607"/>
      <c r="J24" s="607"/>
      <c r="K24" s="660"/>
      <c r="L24" s="607"/>
      <c r="M24" s="607"/>
      <c r="N24" s="607"/>
      <c r="O24" s="607"/>
      <c r="P24" s="657"/>
      <c r="Q24" s="657"/>
      <c r="R24" s="657"/>
      <c r="S24" s="657"/>
      <c r="T24" s="657"/>
      <c r="U24" s="657"/>
      <c r="V24" s="657"/>
      <c r="W24" s="371"/>
      <c r="X24" s="372"/>
      <c r="Y24" s="372"/>
      <c r="Z24" s="372"/>
      <c r="AA24" s="372"/>
      <c r="AB24" s="372"/>
      <c r="AC24" s="372"/>
      <c r="AD24" s="372"/>
      <c r="AE24" s="373"/>
      <c r="AF24" s="657"/>
      <c r="AG24" s="657"/>
      <c r="AH24" s="657"/>
      <c r="AI24" s="657"/>
      <c r="AJ24" s="657"/>
      <c r="AK24" s="657"/>
      <c r="AL24" s="657"/>
      <c r="AM24" s="657"/>
      <c r="AN24" s="657"/>
      <c r="AO24" s="657"/>
      <c r="AP24" s="657"/>
      <c r="AQ24" s="657" t="s">
        <v>43</v>
      </c>
      <c r="AR24" s="657"/>
      <c r="AS24" s="657"/>
      <c r="AT24" s="657" t="s">
        <v>44</v>
      </c>
      <c r="AU24" s="657"/>
      <c r="AV24" s="657" t="s">
        <v>45</v>
      </c>
      <c r="AW24" s="657"/>
      <c r="AX24" s="371"/>
      <c r="AY24" s="373"/>
      <c r="AZ24" s="784" t="s">
        <v>499</v>
      </c>
      <c r="BA24" s="881"/>
      <c r="BB24" s="866" t="s">
        <v>167</v>
      </c>
      <c r="BC24" s="396"/>
      <c r="BD24" s="866" t="s">
        <v>501</v>
      </c>
      <c r="BE24" s="396"/>
      <c r="BF24" s="866" t="s">
        <v>166</v>
      </c>
      <c r="BG24" s="396"/>
      <c r="BH24" s="866" t="s">
        <v>168</v>
      </c>
      <c r="BI24" s="396"/>
      <c r="BJ24" s="866" t="s">
        <v>167</v>
      </c>
      <c r="BK24" s="396"/>
      <c r="BL24" s="867" t="s">
        <v>501</v>
      </c>
      <c r="BM24" s="867"/>
      <c r="BN24" s="867" t="s">
        <v>166</v>
      </c>
      <c r="BO24" s="867"/>
      <c r="BP24" s="866" t="s">
        <v>168</v>
      </c>
      <c r="BQ24" s="396"/>
      <c r="BR24" s="784" t="s">
        <v>500</v>
      </c>
      <c r="BS24" s="878"/>
      <c r="BT24" s="39"/>
    </row>
    <row r="25" spans="1:152">
      <c r="A25" s="628"/>
      <c r="B25" s="598"/>
      <c r="C25" s="658"/>
      <c r="D25" s="598"/>
      <c r="E25" s="598"/>
      <c r="F25" s="598"/>
      <c r="G25" s="658"/>
      <c r="H25" s="598"/>
      <c r="I25" s="598"/>
      <c r="J25" s="598"/>
      <c r="K25" s="661"/>
      <c r="L25" s="598"/>
      <c r="M25" s="598"/>
      <c r="N25" s="598"/>
      <c r="O25" s="598"/>
      <c r="P25" s="658"/>
      <c r="Q25" s="658"/>
      <c r="R25" s="658"/>
      <c r="S25" s="658"/>
      <c r="T25" s="658"/>
      <c r="U25" s="658"/>
      <c r="V25" s="658"/>
      <c r="W25" s="371"/>
      <c r="X25" s="372"/>
      <c r="Y25" s="372"/>
      <c r="Z25" s="372"/>
      <c r="AA25" s="372"/>
      <c r="AB25" s="372"/>
      <c r="AC25" s="372"/>
      <c r="AD25" s="372"/>
      <c r="AE25" s="373"/>
      <c r="AF25" s="658"/>
      <c r="AG25" s="658"/>
      <c r="AH25" s="658"/>
      <c r="AI25" s="658"/>
      <c r="AJ25" s="658"/>
      <c r="AK25" s="658"/>
      <c r="AL25" s="658"/>
      <c r="AM25" s="658"/>
      <c r="AN25" s="658"/>
      <c r="AO25" s="658"/>
      <c r="AP25" s="658"/>
      <c r="AQ25" s="658"/>
      <c r="AR25" s="658"/>
      <c r="AS25" s="658"/>
      <c r="AT25" s="658"/>
      <c r="AU25" s="658"/>
      <c r="AV25" s="658"/>
      <c r="AW25" s="658"/>
      <c r="AX25" s="371"/>
      <c r="AY25" s="373"/>
      <c r="AZ25" s="879"/>
      <c r="BA25" s="882"/>
      <c r="BB25" s="868" t="s">
        <v>357</v>
      </c>
      <c r="BC25" s="869"/>
      <c r="BD25" s="381" t="s">
        <v>503</v>
      </c>
      <c r="BE25" s="396"/>
      <c r="BF25" s="868" t="s">
        <v>357</v>
      </c>
      <c r="BG25" s="869"/>
      <c r="BH25" s="868" t="s">
        <v>357</v>
      </c>
      <c r="BI25" s="869"/>
      <c r="BJ25" s="868" t="s">
        <v>359</v>
      </c>
      <c r="BK25" s="869"/>
      <c r="BL25" s="783" t="s">
        <v>504</v>
      </c>
      <c r="BM25" s="867"/>
      <c r="BN25" s="870" t="s">
        <v>359</v>
      </c>
      <c r="BO25" s="870"/>
      <c r="BP25" s="868" t="s">
        <v>359</v>
      </c>
      <c r="BQ25" s="869"/>
      <c r="BR25" s="879"/>
      <c r="BS25" s="880"/>
      <c r="BT25" s="39"/>
    </row>
    <row r="26" spans="1:152" ht="14.25" thickBot="1">
      <c r="A26" s="629"/>
      <c r="B26" s="630"/>
      <c r="C26" s="630"/>
      <c r="D26" s="630"/>
      <c r="E26" s="630"/>
      <c r="F26" s="630"/>
      <c r="G26" s="630"/>
      <c r="H26" s="630"/>
      <c r="I26" s="630"/>
      <c r="J26" s="630"/>
      <c r="K26" s="630"/>
      <c r="L26" s="630"/>
      <c r="M26" s="630"/>
      <c r="N26" s="630"/>
      <c r="O26" s="630"/>
      <c r="P26" s="350"/>
      <c r="Q26" s="350"/>
      <c r="R26" s="350"/>
      <c r="S26" s="350"/>
      <c r="T26" s="350"/>
      <c r="U26" s="350"/>
      <c r="V26" s="350"/>
      <c r="W26" s="374"/>
      <c r="X26" s="375"/>
      <c r="Y26" s="375"/>
      <c r="Z26" s="375"/>
      <c r="AA26" s="375"/>
      <c r="AB26" s="375"/>
      <c r="AC26" s="375"/>
      <c r="AD26" s="375"/>
      <c r="AE26" s="376"/>
      <c r="AF26" s="350"/>
      <c r="AG26" s="350"/>
      <c r="AH26" s="350"/>
      <c r="AI26" s="350"/>
      <c r="AJ26" s="350"/>
      <c r="AK26" s="350"/>
      <c r="AL26" s="350"/>
      <c r="AM26" s="350"/>
      <c r="AN26" s="350"/>
      <c r="AO26" s="350"/>
      <c r="AP26" s="350"/>
      <c r="AQ26" s="350"/>
      <c r="AR26" s="350"/>
      <c r="AS26" s="350"/>
      <c r="AT26" s="350"/>
      <c r="AU26" s="350"/>
      <c r="AV26" s="350"/>
      <c r="AW26" s="350"/>
      <c r="AX26" s="374"/>
      <c r="AY26" s="376"/>
      <c r="AZ26" s="349">
        <v>1</v>
      </c>
      <c r="BA26" s="350"/>
      <c r="BB26" s="351">
        <v>2</v>
      </c>
      <c r="BC26" s="352"/>
      <c r="BD26" s="349">
        <v>3</v>
      </c>
      <c r="BE26" s="350"/>
      <c r="BF26" s="523">
        <v>4</v>
      </c>
      <c r="BG26" s="352"/>
      <c r="BH26" s="349">
        <v>5</v>
      </c>
      <c r="BI26" s="350"/>
      <c r="BJ26" s="347">
        <v>6</v>
      </c>
      <c r="BK26" s="384"/>
      <c r="BL26" s="349">
        <v>7</v>
      </c>
      <c r="BM26" s="350"/>
      <c r="BN26" s="347">
        <v>8</v>
      </c>
      <c r="BO26" s="384"/>
      <c r="BP26" s="347">
        <v>9</v>
      </c>
      <c r="BQ26" s="384"/>
      <c r="BR26" s="347">
        <v>10</v>
      </c>
      <c r="BS26" s="889"/>
      <c r="BT26" s="39"/>
    </row>
    <row r="27" spans="1:152" ht="14.25" thickTop="1">
      <c r="A27" s="631">
        <v>1</v>
      </c>
      <c r="B27" s="632"/>
      <c r="C27" s="636">
        <f>入力シート!C27</f>
        <v>0</v>
      </c>
      <c r="D27" s="637"/>
      <c r="E27" s="637"/>
      <c r="F27" s="637"/>
      <c r="G27" s="638">
        <f>入力シート!G27</f>
        <v>0</v>
      </c>
      <c r="H27" s="637"/>
      <c r="I27" s="637"/>
      <c r="J27" s="637"/>
      <c r="K27" s="638">
        <f>入力シート!K27</f>
        <v>0</v>
      </c>
      <c r="L27" s="637"/>
      <c r="M27" s="637"/>
      <c r="N27" s="637"/>
      <c r="O27" s="639"/>
      <c r="P27" s="640">
        <f>入力シート!P27</f>
        <v>0</v>
      </c>
      <c r="Q27" s="634"/>
      <c r="R27" s="634"/>
      <c r="S27" s="634"/>
      <c r="T27" s="634"/>
      <c r="U27" s="634"/>
      <c r="V27" s="634"/>
      <c r="W27" s="633">
        <f>入力シート!W27</f>
        <v>0</v>
      </c>
      <c r="X27" s="634"/>
      <c r="Y27" s="634"/>
      <c r="Z27" s="634"/>
      <c r="AA27" s="634"/>
      <c r="AB27" s="634"/>
      <c r="AC27" s="634"/>
      <c r="AD27" s="634"/>
      <c r="AE27" s="635"/>
      <c r="AF27" s="640">
        <f>入力シート!AF27</f>
        <v>0</v>
      </c>
      <c r="AG27" s="634"/>
      <c r="AH27" s="634"/>
      <c r="AI27" s="634"/>
      <c r="AJ27" s="634"/>
      <c r="AK27" s="634"/>
      <c r="AL27" s="634"/>
      <c r="AM27" s="634"/>
      <c r="AN27" s="663"/>
      <c r="AO27" s="664">
        <f>入力シート!AO27</f>
        <v>0</v>
      </c>
      <c r="AP27" s="639"/>
      <c r="AQ27" s="636">
        <f>入力シート!AQ27</f>
        <v>0</v>
      </c>
      <c r="AR27" s="637"/>
      <c r="AS27" s="637"/>
      <c r="AT27" s="638">
        <f>入力シート!AT27</f>
        <v>0</v>
      </c>
      <c r="AU27" s="637"/>
      <c r="AV27" s="638">
        <f>入力シート!AV27</f>
        <v>0</v>
      </c>
      <c r="AW27" s="639"/>
      <c r="AX27" s="688">
        <f>入力シート!AX27</f>
        <v>0</v>
      </c>
      <c r="AY27" s="689"/>
      <c r="AZ27" s="742" t="str">
        <f>IF(入力シート!BX27=0,"",1)</f>
        <v/>
      </c>
      <c r="BA27" s="637"/>
      <c r="BB27" s="744" t="str">
        <f>IF(入力シート!BH27=0,"",2)</f>
        <v/>
      </c>
      <c r="BC27" s="745"/>
      <c r="BD27" s="742" t="str">
        <f>IF(入力シート!AZ27=0,"",3)</f>
        <v/>
      </c>
      <c r="BE27" s="637"/>
      <c r="BF27" s="790" t="str">
        <f>IF(入力シート!BD27=0,"",4)</f>
        <v/>
      </c>
      <c r="BG27" s="745"/>
      <c r="BH27" s="690" t="str">
        <f>IF(入力シート!BP27=0,"",5)</f>
        <v/>
      </c>
      <c r="BI27" s="637"/>
      <c r="BJ27" s="665" t="str">
        <f>IF(入力シート!BL27=0,"",6)</f>
        <v/>
      </c>
      <c r="BK27" s="666"/>
      <c r="BL27" s="690" t="str">
        <f>IF(入力シート!BB27=0,"",7)</f>
        <v/>
      </c>
      <c r="BM27" s="637"/>
      <c r="BN27" s="665" t="str">
        <f>IF(入力シート!BF27=0,"",8)</f>
        <v/>
      </c>
      <c r="BO27" s="666"/>
      <c r="BP27" s="665" t="str">
        <f>IF(入力シート!BT27=0,"",9)</f>
        <v/>
      </c>
      <c r="BQ27" s="666"/>
      <c r="BR27" s="665" t="str">
        <f>IF(入力シート!CB27=0,"",10)</f>
        <v/>
      </c>
      <c r="BS27" s="877"/>
      <c r="BT27" s="39"/>
    </row>
    <row r="28" spans="1:152">
      <c r="A28" s="715">
        <v>2</v>
      </c>
      <c r="B28" s="716"/>
      <c r="C28" s="678">
        <f>入力シート!C28</f>
        <v>0</v>
      </c>
      <c r="D28" s="676"/>
      <c r="E28" s="676"/>
      <c r="F28" s="676"/>
      <c r="G28" s="693">
        <f>入力シート!G28</f>
        <v>0</v>
      </c>
      <c r="H28" s="676"/>
      <c r="I28" s="676"/>
      <c r="J28" s="676"/>
      <c r="K28" s="693">
        <f>入力シート!K28</f>
        <v>0</v>
      </c>
      <c r="L28" s="676"/>
      <c r="M28" s="676"/>
      <c r="N28" s="676"/>
      <c r="O28" s="677"/>
      <c r="P28" s="673">
        <f>入力シート!P28</f>
        <v>0</v>
      </c>
      <c r="Q28" s="674"/>
      <c r="R28" s="674"/>
      <c r="S28" s="674"/>
      <c r="T28" s="674"/>
      <c r="U28" s="674"/>
      <c r="V28" s="674"/>
      <c r="W28" s="670">
        <f>入力シート!W28</f>
        <v>0</v>
      </c>
      <c r="X28" s="671"/>
      <c r="Y28" s="671"/>
      <c r="Z28" s="671"/>
      <c r="AA28" s="671"/>
      <c r="AB28" s="671"/>
      <c r="AC28" s="671"/>
      <c r="AD28" s="671"/>
      <c r="AE28" s="672"/>
      <c r="AF28" s="673">
        <f>入力シート!AF28</f>
        <v>0</v>
      </c>
      <c r="AG28" s="674"/>
      <c r="AH28" s="674"/>
      <c r="AI28" s="674"/>
      <c r="AJ28" s="674"/>
      <c r="AK28" s="674"/>
      <c r="AL28" s="674"/>
      <c r="AM28" s="674"/>
      <c r="AN28" s="675"/>
      <c r="AO28" s="710">
        <f>入力シート!AO28</f>
        <v>0</v>
      </c>
      <c r="AP28" s="677"/>
      <c r="AQ28" s="678">
        <f>入力シート!AQ28</f>
        <v>0</v>
      </c>
      <c r="AR28" s="676"/>
      <c r="AS28" s="676"/>
      <c r="AT28" s="693">
        <f>入力シート!AT28</f>
        <v>0</v>
      </c>
      <c r="AU28" s="676"/>
      <c r="AV28" s="693">
        <f>入力シート!AV28</f>
        <v>0</v>
      </c>
      <c r="AW28" s="677"/>
      <c r="AX28" s="713">
        <f>入力シート!AX28</f>
        <v>0</v>
      </c>
      <c r="AY28" s="714"/>
      <c r="AZ28" s="699" t="str">
        <f>IF(入力シート!BX28=0,"",1)</f>
        <v/>
      </c>
      <c r="BA28" s="676"/>
      <c r="BB28" s="720" t="str">
        <f>IF(入力シート!BH28=0,"",2)</f>
        <v/>
      </c>
      <c r="BC28" s="709"/>
      <c r="BD28" s="699" t="str">
        <f>IF(入力シート!AZ28=0,"",3)</f>
        <v/>
      </c>
      <c r="BE28" s="676"/>
      <c r="BF28" s="708" t="str">
        <f>IF(入力シート!BD28=0,"",4)</f>
        <v/>
      </c>
      <c r="BG28" s="709"/>
      <c r="BH28" s="706" t="str">
        <f>IF(入力シート!BP28=0,"",5)</f>
        <v/>
      </c>
      <c r="BI28" s="676"/>
      <c r="BJ28" s="694" t="str">
        <f>IF(入力シート!BL28=0,"",6)</f>
        <v/>
      </c>
      <c r="BK28" s="695"/>
      <c r="BL28" s="706" t="str">
        <f>IF(入力シート!BB28=0,"",7)</f>
        <v/>
      </c>
      <c r="BM28" s="676"/>
      <c r="BN28" s="694" t="str">
        <f>IF(入力シート!BF28=0,"",8)</f>
        <v/>
      </c>
      <c r="BO28" s="695"/>
      <c r="BP28" s="694" t="str">
        <f>IF(入力シート!BT28=0,"",9)</f>
        <v/>
      </c>
      <c r="BQ28" s="695"/>
      <c r="BR28" s="694" t="str">
        <f>IF(入力シート!CB28=0,"",10)</f>
        <v/>
      </c>
      <c r="BS28" s="872"/>
      <c r="BT28" s="39"/>
    </row>
    <row r="29" spans="1:152">
      <c r="A29" s="715">
        <v>3</v>
      </c>
      <c r="B29" s="716"/>
      <c r="C29" s="678">
        <f>入力シート!C29</f>
        <v>0</v>
      </c>
      <c r="D29" s="676"/>
      <c r="E29" s="676"/>
      <c r="F29" s="676"/>
      <c r="G29" s="693">
        <f>入力シート!G29</f>
        <v>0</v>
      </c>
      <c r="H29" s="676"/>
      <c r="I29" s="676"/>
      <c r="J29" s="676"/>
      <c r="K29" s="693">
        <f>入力シート!K29</f>
        <v>0</v>
      </c>
      <c r="L29" s="676"/>
      <c r="M29" s="676"/>
      <c r="N29" s="676"/>
      <c r="O29" s="677"/>
      <c r="P29" s="673">
        <f>入力シート!P29</f>
        <v>0</v>
      </c>
      <c r="Q29" s="674"/>
      <c r="R29" s="674"/>
      <c r="S29" s="674"/>
      <c r="T29" s="674"/>
      <c r="U29" s="674"/>
      <c r="V29" s="674"/>
      <c r="W29" s="670">
        <f>入力シート!W29</f>
        <v>0</v>
      </c>
      <c r="X29" s="671"/>
      <c r="Y29" s="671"/>
      <c r="Z29" s="671"/>
      <c r="AA29" s="671"/>
      <c r="AB29" s="671"/>
      <c r="AC29" s="671"/>
      <c r="AD29" s="671"/>
      <c r="AE29" s="672"/>
      <c r="AF29" s="673">
        <f>入力シート!AF29</f>
        <v>0</v>
      </c>
      <c r="AG29" s="674"/>
      <c r="AH29" s="674"/>
      <c r="AI29" s="674"/>
      <c r="AJ29" s="674"/>
      <c r="AK29" s="674"/>
      <c r="AL29" s="674"/>
      <c r="AM29" s="674"/>
      <c r="AN29" s="675"/>
      <c r="AO29" s="710">
        <f>入力シート!AO29</f>
        <v>0</v>
      </c>
      <c r="AP29" s="677"/>
      <c r="AQ29" s="678">
        <f>入力シート!AQ29</f>
        <v>0</v>
      </c>
      <c r="AR29" s="676"/>
      <c r="AS29" s="676"/>
      <c r="AT29" s="693">
        <f>入力シート!AT29</f>
        <v>0</v>
      </c>
      <c r="AU29" s="676"/>
      <c r="AV29" s="693">
        <f>入力シート!AV29</f>
        <v>0</v>
      </c>
      <c r="AW29" s="677"/>
      <c r="AX29" s="713">
        <f>入力シート!AX29</f>
        <v>0</v>
      </c>
      <c r="AY29" s="714"/>
      <c r="AZ29" s="699" t="str">
        <f>IF(入力シート!BX29=0,"",1)</f>
        <v/>
      </c>
      <c r="BA29" s="676"/>
      <c r="BB29" s="747" t="str">
        <f>IF(入力シート!BH29=0,"",2)</f>
        <v/>
      </c>
      <c r="BC29" s="720"/>
      <c r="BD29" s="699" t="str">
        <f>IF(入力シート!AZ29=0,"",3)</f>
        <v/>
      </c>
      <c r="BE29" s="676"/>
      <c r="BF29" s="485" t="str">
        <f>IF(入力シート!BD29=0,"",4)</f>
        <v/>
      </c>
      <c r="BG29" s="720"/>
      <c r="BH29" s="706" t="str">
        <f>IF(入力シート!BP29=0,"",5)</f>
        <v/>
      </c>
      <c r="BI29" s="676"/>
      <c r="BJ29" s="694" t="str">
        <f>IF(入力シート!BL29=0,"",6)</f>
        <v/>
      </c>
      <c r="BK29" s="695"/>
      <c r="BL29" s="706" t="str">
        <f>IF(入力シート!BB29=0,"",7)</f>
        <v/>
      </c>
      <c r="BM29" s="676"/>
      <c r="BN29" s="694" t="str">
        <f>IF(入力シート!BF29=0,"",8)</f>
        <v/>
      </c>
      <c r="BO29" s="695"/>
      <c r="BP29" s="694" t="str">
        <f>IF(入力シート!BT29=0,"",9)</f>
        <v/>
      </c>
      <c r="BQ29" s="695"/>
      <c r="BR29" s="694" t="str">
        <f>IF(入力シート!CB29=0,"",10)</f>
        <v/>
      </c>
      <c r="BS29" s="872"/>
      <c r="BT29" s="39"/>
    </row>
    <row r="30" spans="1:152">
      <c r="A30" s="715">
        <v>4</v>
      </c>
      <c r="B30" s="716"/>
      <c r="C30" s="678">
        <f>入力シート!C30</f>
        <v>0</v>
      </c>
      <c r="D30" s="676"/>
      <c r="E30" s="676"/>
      <c r="F30" s="676"/>
      <c r="G30" s="693">
        <f>入力シート!G30</f>
        <v>0</v>
      </c>
      <c r="H30" s="676"/>
      <c r="I30" s="676"/>
      <c r="J30" s="676"/>
      <c r="K30" s="693">
        <f>入力シート!K30</f>
        <v>0</v>
      </c>
      <c r="L30" s="676"/>
      <c r="M30" s="676"/>
      <c r="N30" s="676"/>
      <c r="O30" s="677"/>
      <c r="P30" s="673">
        <f>入力シート!P30</f>
        <v>0</v>
      </c>
      <c r="Q30" s="674"/>
      <c r="R30" s="674"/>
      <c r="S30" s="674"/>
      <c r="T30" s="674"/>
      <c r="U30" s="674"/>
      <c r="V30" s="674"/>
      <c r="W30" s="670">
        <f>入力シート!W30</f>
        <v>0</v>
      </c>
      <c r="X30" s="671"/>
      <c r="Y30" s="671"/>
      <c r="Z30" s="671"/>
      <c r="AA30" s="671"/>
      <c r="AB30" s="671"/>
      <c r="AC30" s="671"/>
      <c r="AD30" s="671"/>
      <c r="AE30" s="672"/>
      <c r="AF30" s="673">
        <f>入力シート!AF30</f>
        <v>0</v>
      </c>
      <c r="AG30" s="674"/>
      <c r="AH30" s="674"/>
      <c r="AI30" s="674"/>
      <c r="AJ30" s="674"/>
      <c r="AK30" s="674"/>
      <c r="AL30" s="674"/>
      <c r="AM30" s="674"/>
      <c r="AN30" s="675"/>
      <c r="AO30" s="710">
        <f>入力シート!AO30</f>
        <v>0</v>
      </c>
      <c r="AP30" s="677"/>
      <c r="AQ30" s="678">
        <f>入力シート!AQ30</f>
        <v>0</v>
      </c>
      <c r="AR30" s="676"/>
      <c r="AS30" s="676"/>
      <c r="AT30" s="693">
        <f>入力シート!AT30</f>
        <v>0</v>
      </c>
      <c r="AU30" s="676"/>
      <c r="AV30" s="693">
        <f>入力シート!AV30</f>
        <v>0</v>
      </c>
      <c r="AW30" s="677"/>
      <c r="AX30" s="713">
        <f>入力シート!AX30</f>
        <v>0</v>
      </c>
      <c r="AY30" s="714"/>
      <c r="AZ30" s="699" t="str">
        <f>IF(入力シート!BX30=0,"",1)</f>
        <v/>
      </c>
      <c r="BA30" s="676"/>
      <c r="BB30" s="747" t="str">
        <f>IF(入力シート!BH30=0,"",2)</f>
        <v/>
      </c>
      <c r="BC30" s="720"/>
      <c r="BD30" s="699" t="str">
        <f>IF(入力シート!AZ30=0,"",3)</f>
        <v/>
      </c>
      <c r="BE30" s="676"/>
      <c r="BF30" s="485" t="str">
        <f>IF(入力シート!BD30=0,"",4)</f>
        <v/>
      </c>
      <c r="BG30" s="720"/>
      <c r="BH30" s="706" t="str">
        <f>IF(入力シート!BP30=0,"",5)</f>
        <v/>
      </c>
      <c r="BI30" s="676"/>
      <c r="BJ30" s="694" t="str">
        <f>IF(入力シート!BL30=0,"",6)</f>
        <v/>
      </c>
      <c r="BK30" s="695"/>
      <c r="BL30" s="706" t="str">
        <f>IF(入力シート!BB30=0,"",7)</f>
        <v/>
      </c>
      <c r="BM30" s="676"/>
      <c r="BN30" s="694" t="str">
        <f>IF(入力シート!BF30=0,"",8)</f>
        <v/>
      </c>
      <c r="BO30" s="695"/>
      <c r="BP30" s="694" t="str">
        <f>IF(入力シート!BT30=0,"",9)</f>
        <v/>
      </c>
      <c r="BQ30" s="695"/>
      <c r="BR30" s="694" t="str">
        <f>IF(入力シート!CB30=0,"",10)</f>
        <v/>
      </c>
      <c r="BS30" s="872"/>
      <c r="BT30" s="39"/>
    </row>
    <row r="31" spans="1:152">
      <c r="A31" s="715">
        <v>5</v>
      </c>
      <c r="B31" s="716"/>
      <c r="C31" s="678">
        <f>入力シート!C31</f>
        <v>0</v>
      </c>
      <c r="D31" s="676"/>
      <c r="E31" s="676"/>
      <c r="F31" s="676"/>
      <c r="G31" s="693">
        <f>入力シート!G31</f>
        <v>0</v>
      </c>
      <c r="H31" s="676"/>
      <c r="I31" s="676"/>
      <c r="J31" s="676"/>
      <c r="K31" s="693">
        <f>入力シート!K31</f>
        <v>0</v>
      </c>
      <c r="L31" s="676"/>
      <c r="M31" s="676"/>
      <c r="N31" s="676"/>
      <c r="O31" s="677"/>
      <c r="P31" s="673">
        <f>入力シート!P31</f>
        <v>0</v>
      </c>
      <c r="Q31" s="674"/>
      <c r="R31" s="674"/>
      <c r="S31" s="674"/>
      <c r="T31" s="674"/>
      <c r="U31" s="674"/>
      <c r="V31" s="674"/>
      <c r="W31" s="670">
        <f>入力シート!W31</f>
        <v>0</v>
      </c>
      <c r="X31" s="671"/>
      <c r="Y31" s="671"/>
      <c r="Z31" s="671"/>
      <c r="AA31" s="671"/>
      <c r="AB31" s="671"/>
      <c r="AC31" s="671"/>
      <c r="AD31" s="671"/>
      <c r="AE31" s="672"/>
      <c r="AF31" s="673">
        <f>入力シート!AF31</f>
        <v>0</v>
      </c>
      <c r="AG31" s="674"/>
      <c r="AH31" s="674"/>
      <c r="AI31" s="674"/>
      <c r="AJ31" s="674"/>
      <c r="AK31" s="674"/>
      <c r="AL31" s="674"/>
      <c r="AM31" s="674"/>
      <c r="AN31" s="675"/>
      <c r="AO31" s="710">
        <f>入力シート!AO31</f>
        <v>0</v>
      </c>
      <c r="AP31" s="677"/>
      <c r="AQ31" s="678">
        <f>入力シート!AQ31</f>
        <v>0</v>
      </c>
      <c r="AR31" s="676"/>
      <c r="AS31" s="676"/>
      <c r="AT31" s="693">
        <f>入力シート!AT31</f>
        <v>0</v>
      </c>
      <c r="AU31" s="676"/>
      <c r="AV31" s="693">
        <f>入力シート!AV31</f>
        <v>0</v>
      </c>
      <c r="AW31" s="677"/>
      <c r="AX31" s="713">
        <f>入力シート!AX31</f>
        <v>0</v>
      </c>
      <c r="AY31" s="714"/>
      <c r="AZ31" s="699" t="str">
        <f>IF(入力シート!BX31=0,"",1)</f>
        <v/>
      </c>
      <c r="BA31" s="676"/>
      <c r="BB31" s="747" t="str">
        <f>IF(入力シート!BH31=0,"",2)</f>
        <v/>
      </c>
      <c r="BC31" s="720"/>
      <c r="BD31" s="699" t="str">
        <f>IF(入力シート!AZ31=0,"",3)</f>
        <v/>
      </c>
      <c r="BE31" s="676"/>
      <c r="BF31" s="485" t="str">
        <f>IF(入力シート!BD31=0,"",4)</f>
        <v/>
      </c>
      <c r="BG31" s="720"/>
      <c r="BH31" s="706" t="str">
        <f>IF(入力シート!BP31=0,"",5)</f>
        <v/>
      </c>
      <c r="BI31" s="676"/>
      <c r="BJ31" s="694" t="str">
        <f>IF(入力シート!BL31=0,"",6)</f>
        <v/>
      </c>
      <c r="BK31" s="695"/>
      <c r="BL31" s="706" t="str">
        <f>IF(入力シート!BB31=0,"",7)</f>
        <v/>
      </c>
      <c r="BM31" s="676"/>
      <c r="BN31" s="694" t="str">
        <f>IF(入力シート!BF31=0,"",8)</f>
        <v/>
      </c>
      <c r="BO31" s="695"/>
      <c r="BP31" s="694" t="str">
        <f>IF(入力シート!BT31=0,"",9)</f>
        <v/>
      </c>
      <c r="BQ31" s="695"/>
      <c r="BR31" s="694" t="str">
        <f>IF(入力シート!CB31=0,"",10)</f>
        <v/>
      </c>
      <c r="BS31" s="872"/>
      <c r="BT31" s="39"/>
    </row>
    <row r="32" spans="1:152">
      <c r="A32" s="715">
        <v>6</v>
      </c>
      <c r="B32" s="716"/>
      <c r="C32" s="678">
        <f>入力シート!C32</f>
        <v>0</v>
      </c>
      <c r="D32" s="676"/>
      <c r="E32" s="676"/>
      <c r="F32" s="676"/>
      <c r="G32" s="693">
        <f>入力シート!G32</f>
        <v>0</v>
      </c>
      <c r="H32" s="676"/>
      <c r="I32" s="676"/>
      <c r="J32" s="676"/>
      <c r="K32" s="693">
        <f>入力シート!K32</f>
        <v>0</v>
      </c>
      <c r="L32" s="676"/>
      <c r="M32" s="676"/>
      <c r="N32" s="676"/>
      <c r="O32" s="677"/>
      <c r="P32" s="673">
        <f>入力シート!P32</f>
        <v>0</v>
      </c>
      <c r="Q32" s="674"/>
      <c r="R32" s="674"/>
      <c r="S32" s="674"/>
      <c r="T32" s="674"/>
      <c r="U32" s="674"/>
      <c r="V32" s="674"/>
      <c r="W32" s="670">
        <f>入力シート!W32</f>
        <v>0</v>
      </c>
      <c r="X32" s="671"/>
      <c r="Y32" s="671"/>
      <c r="Z32" s="671"/>
      <c r="AA32" s="671"/>
      <c r="AB32" s="671"/>
      <c r="AC32" s="671"/>
      <c r="AD32" s="671"/>
      <c r="AE32" s="672"/>
      <c r="AF32" s="673">
        <f>入力シート!AF32</f>
        <v>0</v>
      </c>
      <c r="AG32" s="674"/>
      <c r="AH32" s="674"/>
      <c r="AI32" s="674"/>
      <c r="AJ32" s="674"/>
      <c r="AK32" s="674"/>
      <c r="AL32" s="674"/>
      <c r="AM32" s="674"/>
      <c r="AN32" s="675"/>
      <c r="AO32" s="710">
        <f>入力シート!AO32</f>
        <v>0</v>
      </c>
      <c r="AP32" s="677"/>
      <c r="AQ32" s="678">
        <f>入力シート!AQ32</f>
        <v>0</v>
      </c>
      <c r="AR32" s="676"/>
      <c r="AS32" s="676"/>
      <c r="AT32" s="693">
        <f>入力シート!AT32</f>
        <v>0</v>
      </c>
      <c r="AU32" s="676"/>
      <c r="AV32" s="693">
        <f>入力シート!AV32</f>
        <v>0</v>
      </c>
      <c r="AW32" s="677"/>
      <c r="AX32" s="713">
        <f>入力シート!AX32</f>
        <v>0</v>
      </c>
      <c r="AY32" s="714"/>
      <c r="AZ32" s="699" t="str">
        <f>IF(入力シート!BX32=0,"",1)</f>
        <v/>
      </c>
      <c r="BA32" s="676"/>
      <c r="BB32" s="747" t="str">
        <f>IF(入力シート!BH32=0,"",2)</f>
        <v/>
      </c>
      <c r="BC32" s="720"/>
      <c r="BD32" s="699" t="str">
        <f>IF(入力シート!AZ32=0,"",3)</f>
        <v/>
      </c>
      <c r="BE32" s="676"/>
      <c r="BF32" s="485" t="str">
        <f>IF(入力シート!BD32=0,"",4)</f>
        <v/>
      </c>
      <c r="BG32" s="720"/>
      <c r="BH32" s="706" t="str">
        <f>IF(入力シート!BP32=0,"",5)</f>
        <v/>
      </c>
      <c r="BI32" s="676"/>
      <c r="BJ32" s="694" t="str">
        <f>IF(入力シート!BL32=0,"",6)</f>
        <v/>
      </c>
      <c r="BK32" s="695"/>
      <c r="BL32" s="706" t="str">
        <f>IF(入力シート!BB32=0,"",7)</f>
        <v/>
      </c>
      <c r="BM32" s="676"/>
      <c r="BN32" s="694" t="str">
        <f>IF(入力シート!BF32=0,"",8)</f>
        <v/>
      </c>
      <c r="BO32" s="695"/>
      <c r="BP32" s="694" t="str">
        <f>IF(入力シート!BT32=0,"",9)</f>
        <v/>
      </c>
      <c r="BQ32" s="695"/>
      <c r="BR32" s="694" t="str">
        <f>IF(入力シート!CB32=0,"",10)</f>
        <v/>
      </c>
      <c r="BS32" s="872"/>
      <c r="BT32" s="39"/>
    </row>
    <row r="33" spans="1:72">
      <c r="A33" s="715">
        <v>7</v>
      </c>
      <c r="B33" s="716"/>
      <c r="C33" s="678">
        <f>入力シート!C33</f>
        <v>0</v>
      </c>
      <c r="D33" s="676"/>
      <c r="E33" s="676"/>
      <c r="F33" s="676"/>
      <c r="G33" s="693">
        <f>入力シート!G33</f>
        <v>0</v>
      </c>
      <c r="H33" s="676"/>
      <c r="I33" s="676"/>
      <c r="J33" s="676"/>
      <c r="K33" s="693">
        <f>入力シート!K33</f>
        <v>0</v>
      </c>
      <c r="L33" s="676"/>
      <c r="M33" s="676"/>
      <c r="N33" s="676"/>
      <c r="O33" s="677"/>
      <c r="P33" s="673">
        <f>入力シート!P33</f>
        <v>0</v>
      </c>
      <c r="Q33" s="674"/>
      <c r="R33" s="674"/>
      <c r="S33" s="674"/>
      <c r="T33" s="674"/>
      <c r="U33" s="674"/>
      <c r="V33" s="674"/>
      <c r="W33" s="670">
        <f>入力シート!W33</f>
        <v>0</v>
      </c>
      <c r="X33" s="671"/>
      <c r="Y33" s="671"/>
      <c r="Z33" s="671"/>
      <c r="AA33" s="671"/>
      <c r="AB33" s="671"/>
      <c r="AC33" s="671"/>
      <c r="AD33" s="671"/>
      <c r="AE33" s="672"/>
      <c r="AF33" s="673">
        <f>入力シート!AF33</f>
        <v>0</v>
      </c>
      <c r="AG33" s="674"/>
      <c r="AH33" s="674"/>
      <c r="AI33" s="674"/>
      <c r="AJ33" s="674"/>
      <c r="AK33" s="674"/>
      <c r="AL33" s="674"/>
      <c r="AM33" s="674"/>
      <c r="AN33" s="675"/>
      <c r="AO33" s="710">
        <f>入力シート!AO33</f>
        <v>0</v>
      </c>
      <c r="AP33" s="677"/>
      <c r="AQ33" s="678">
        <f>入力シート!AQ33</f>
        <v>0</v>
      </c>
      <c r="AR33" s="676"/>
      <c r="AS33" s="676"/>
      <c r="AT33" s="693">
        <f>入力シート!AT33</f>
        <v>0</v>
      </c>
      <c r="AU33" s="676"/>
      <c r="AV33" s="693">
        <f>入力シート!AV33</f>
        <v>0</v>
      </c>
      <c r="AW33" s="677"/>
      <c r="AX33" s="713">
        <f>入力シート!AX33</f>
        <v>0</v>
      </c>
      <c r="AY33" s="714"/>
      <c r="AZ33" s="699" t="str">
        <f>IF(入力シート!BX33=0,"",1)</f>
        <v/>
      </c>
      <c r="BA33" s="676"/>
      <c r="BB33" s="747" t="str">
        <f>IF(入力シート!BH33=0,"",2)</f>
        <v/>
      </c>
      <c r="BC33" s="720"/>
      <c r="BD33" s="699" t="str">
        <f>IF(入力シート!AZ33=0,"",3)</f>
        <v/>
      </c>
      <c r="BE33" s="676"/>
      <c r="BF33" s="485" t="str">
        <f>IF(入力シート!BD33=0,"",4)</f>
        <v/>
      </c>
      <c r="BG33" s="720"/>
      <c r="BH33" s="706" t="str">
        <f>IF(入力シート!BP33=0,"",5)</f>
        <v/>
      </c>
      <c r="BI33" s="676"/>
      <c r="BJ33" s="694" t="str">
        <f>IF(入力シート!BL33=0,"",6)</f>
        <v/>
      </c>
      <c r="BK33" s="695"/>
      <c r="BL33" s="706" t="str">
        <f>IF(入力シート!BB33=0,"",7)</f>
        <v/>
      </c>
      <c r="BM33" s="676"/>
      <c r="BN33" s="694" t="str">
        <f>IF(入力シート!BF33=0,"",8)</f>
        <v/>
      </c>
      <c r="BO33" s="695"/>
      <c r="BP33" s="694" t="str">
        <f>IF(入力シート!BT33=0,"",9)</f>
        <v/>
      </c>
      <c r="BQ33" s="695"/>
      <c r="BR33" s="694" t="str">
        <f>IF(入力シート!CB33=0,"",10)</f>
        <v/>
      </c>
      <c r="BS33" s="872"/>
      <c r="BT33" s="39"/>
    </row>
    <row r="34" spans="1:72">
      <c r="A34" s="715">
        <v>8</v>
      </c>
      <c r="B34" s="716"/>
      <c r="C34" s="678">
        <f>入力シート!C34</f>
        <v>0</v>
      </c>
      <c r="D34" s="676"/>
      <c r="E34" s="676"/>
      <c r="F34" s="676"/>
      <c r="G34" s="693">
        <f>入力シート!G34</f>
        <v>0</v>
      </c>
      <c r="H34" s="676"/>
      <c r="I34" s="676"/>
      <c r="J34" s="676"/>
      <c r="K34" s="693">
        <f>入力シート!K34</f>
        <v>0</v>
      </c>
      <c r="L34" s="676"/>
      <c r="M34" s="676"/>
      <c r="N34" s="676"/>
      <c r="O34" s="677"/>
      <c r="P34" s="673">
        <f>入力シート!P34</f>
        <v>0</v>
      </c>
      <c r="Q34" s="674"/>
      <c r="R34" s="674"/>
      <c r="S34" s="674"/>
      <c r="T34" s="674"/>
      <c r="U34" s="674"/>
      <c r="V34" s="674"/>
      <c r="W34" s="670">
        <f>入力シート!W34</f>
        <v>0</v>
      </c>
      <c r="X34" s="671"/>
      <c r="Y34" s="671"/>
      <c r="Z34" s="671"/>
      <c r="AA34" s="671"/>
      <c r="AB34" s="671"/>
      <c r="AC34" s="671"/>
      <c r="AD34" s="671"/>
      <c r="AE34" s="672"/>
      <c r="AF34" s="673">
        <f>入力シート!AF34</f>
        <v>0</v>
      </c>
      <c r="AG34" s="674"/>
      <c r="AH34" s="674"/>
      <c r="AI34" s="674"/>
      <c r="AJ34" s="674"/>
      <c r="AK34" s="674"/>
      <c r="AL34" s="674"/>
      <c r="AM34" s="674"/>
      <c r="AN34" s="675"/>
      <c r="AO34" s="710">
        <f>入力シート!AO34</f>
        <v>0</v>
      </c>
      <c r="AP34" s="677"/>
      <c r="AQ34" s="678">
        <f>入力シート!AQ34</f>
        <v>0</v>
      </c>
      <c r="AR34" s="676"/>
      <c r="AS34" s="676"/>
      <c r="AT34" s="693">
        <f>入力シート!AT34</f>
        <v>0</v>
      </c>
      <c r="AU34" s="676"/>
      <c r="AV34" s="693">
        <f>入力シート!AV34</f>
        <v>0</v>
      </c>
      <c r="AW34" s="677"/>
      <c r="AX34" s="713">
        <f>入力シート!AX34</f>
        <v>0</v>
      </c>
      <c r="AY34" s="714"/>
      <c r="AZ34" s="699" t="str">
        <f>IF(入力シート!BX34=0,"",1)</f>
        <v/>
      </c>
      <c r="BA34" s="676"/>
      <c r="BB34" s="747" t="str">
        <f>IF(入力シート!BH34=0,"",2)</f>
        <v/>
      </c>
      <c r="BC34" s="720"/>
      <c r="BD34" s="699" t="str">
        <f>IF(入力シート!AZ34=0,"",3)</f>
        <v/>
      </c>
      <c r="BE34" s="676"/>
      <c r="BF34" s="485" t="str">
        <f>IF(入力シート!BD34=0,"",4)</f>
        <v/>
      </c>
      <c r="BG34" s="720"/>
      <c r="BH34" s="706" t="str">
        <f>IF(入力シート!BP34=0,"",5)</f>
        <v/>
      </c>
      <c r="BI34" s="676"/>
      <c r="BJ34" s="694" t="str">
        <f>IF(入力シート!BL34=0,"",6)</f>
        <v/>
      </c>
      <c r="BK34" s="695"/>
      <c r="BL34" s="706" t="str">
        <f>IF(入力シート!BB34=0,"",7)</f>
        <v/>
      </c>
      <c r="BM34" s="676"/>
      <c r="BN34" s="694" t="str">
        <f>IF(入力シート!BF34=0,"",8)</f>
        <v/>
      </c>
      <c r="BO34" s="695"/>
      <c r="BP34" s="694" t="str">
        <f>IF(入力シート!BT34=0,"",9)</f>
        <v/>
      </c>
      <c r="BQ34" s="695"/>
      <c r="BR34" s="694" t="str">
        <f>IF(入力シート!CB34=0,"",10)</f>
        <v/>
      </c>
      <c r="BS34" s="872"/>
      <c r="BT34" s="39"/>
    </row>
    <row r="35" spans="1:72">
      <c r="A35" s="715">
        <v>9</v>
      </c>
      <c r="B35" s="716"/>
      <c r="C35" s="678">
        <f>入力シート!C35</f>
        <v>0</v>
      </c>
      <c r="D35" s="676"/>
      <c r="E35" s="676"/>
      <c r="F35" s="676"/>
      <c r="G35" s="693">
        <f>入力シート!G35</f>
        <v>0</v>
      </c>
      <c r="H35" s="676"/>
      <c r="I35" s="676"/>
      <c r="J35" s="676"/>
      <c r="K35" s="693">
        <f>入力シート!K35</f>
        <v>0</v>
      </c>
      <c r="L35" s="676"/>
      <c r="M35" s="676"/>
      <c r="N35" s="676"/>
      <c r="O35" s="677"/>
      <c r="P35" s="673">
        <f>入力シート!P35</f>
        <v>0</v>
      </c>
      <c r="Q35" s="674"/>
      <c r="R35" s="674"/>
      <c r="S35" s="674"/>
      <c r="T35" s="674"/>
      <c r="U35" s="674"/>
      <c r="V35" s="674"/>
      <c r="W35" s="670">
        <f>入力シート!W35</f>
        <v>0</v>
      </c>
      <c r="X35" s="671"/>
      <c r="Y35" s="671"/>
      <c r="Z35" s="671"/>
      <c r="AA35" s="671"/>
      <c r="AB35" s="671"/>
      <c r="AC35" s="671"/>
      <c r="AD35" s="671"/>
      <c r="AE35" s="672"/>
      <c r="AF35" s="673">
        <f>入力シート!AF35</f>
        <v>0</v>
      </c>
      <c r="AG35" s="674"/>
      <c r="AH35" s="674"/>
      <c r="AI35" s="674"/>
      <c r="AJ35" s="674"/>
      <c r="AK35" s="674"/>
      <c r="AL35" s="674"/>
      <c r="AM35" s="674"/>
      <c r="AN35" s="675"/>
      <c r="AO35" s="710">
        <f>入力シート!AO35</f>
        <v>0</v>
      </c>
      <c r="AP35" s="677"/>
      <c r="AQ35" s="678">
        <f>入力シート!AQ35</f>
        <v>0</v>
      </c>
      <c r="AR35" s="676"/>
      <c r="AS35" s="676"/>
      <c r="AT35" s="693">
        <f>入力シート!AT35</f>
        <v>0</v>
      </c>
      <c r="AU35" s="676"/>
      <c r="AV35" s="693">
        <f>入力シート!AV35</f>
        <v>0</v>
      </c>
      <c r="AW35" s="677"/>
      <c r="AX35" s="713">
        <f>入力シート!AX35</f>
        <v>0</v>
      </c>
      <c r="AY35" s="714"/>
      <c r="AZ35" s="699" t="str">
        <f>IF(入力シート!BX35=0,"",1)</f>
        <v/>
      </c>
      <c r="BA35" s="676"/>
      <c r="BB35" s="747" t="str">
        <f>IF(入力シート!BH35=0,"",2)</f>
        <v/>
      </c>
      <c r="BC35" s="720"/>
      <c r="BD35" s="699" t="str">
        <f>IF(入力シート!AZ35=0,"",3)</f>
        <v/>
      </c>
      <c r="BE35" s="676"/>
      <c r="BF35" s="485" t="str">
        <f>IF(入力シート!BD35=0,"",4)</f>
        <v/>
      </c>
      <c r="BG35" s="720"/>
      <c r="BH35" s="706" t="str">
        <f>IF(入力シート!BP35=0,"",5)</f>
        <v/>
      </c>
      <c r="BI35" s="676"/>
      <c r="BJ35" s="694" t="str">
        <f>IF(入力シート!BL35=0,"",6)</f>
        <v/>
      </c>
      <c r="BK35" s="695"/>
      <c r="BL35" s="706" t="str">
        <f>IF(入力シート!BB35=0,"",7)</f>
        <v/>
      </c>
      <c r="BM35" s="676"/>
      <c r="BN35" s="694" t="str">
        <f>IF(入力シート!BF35=0,"",8)</f>
        <v/>
      </c>
      <c r="BO35" s="695"/>
      <c r="BP35" s="694" t="str">
        <f>IF(入力シート!BT35=0,"",9)</f>
        <v/>
      </c>
      <c r="BQ35" s="695"/>
      <c r="BR35" s="694" t="str">
        <f>IF(入力シート!CB35=0,"",10)</f>
        <v/>
      </c>
      <c r="BS35" s="872"/>
      <c r="BT35" s="39"/>
    </row>
    <row r="36" spans="1:72" ht="13.5" customHeight="1">
      <c r="A36" s="715">
        <v>10</v>
      </c>
      <c r="B36" s="716"/>
      <c r="C36" s="678">
        <f>入力シート!C36</f>
        <v>0</v>
      </c>
      <c r="D36" s="676"/>
      <c r="E36" s="676"/>
      <c r="F36" s="676"/>
      <c r="G36" s="693">
        <f>入力シート!G36</f>
        <v>0</v>
      </c>
      <c r="H36" s="676"/>
      <c r="I36" s="676"/>
      <c r="J36" s="676"/>
      <c r="K36" s="693">
        <f>入力シート!K36</f>
        <v>0</v>
      </c>
      <c r="L36" s="676"/>
      <c r="M36" s="676"/>
      <c r="N36" s="676"/>
      <c r="O36" s="677"/>
      <c r="P36" s="673">
        <f>入力シート!P36</f>
        <v>0</v>
      </c>
      <c r="Q36" s="674"/>
      <c r="R36" s="674"/>
      <c r="S36" s="674"/>
      <c r="T36" s="674"/>
      <c r="U36" s="674"/>
      <c r="V36" s="674"/>
      <c r="W36" s="670">
        <f>入力シート!W36</f>
        <v>0</v>
      </c>
      <c r="X36" s="671"/>
      <c r="Y36" s="671"/>
      <c r="Z36" s="671"/>
      <c r="AA36" s="671"/>
      <c r="AB36" s="671"/>
      <c r="AC36" s="671"/>
      <c r="AD36" s="671"/>
      <c r="AE36" s="672"/>
      <c r="AF36" s="673">
        <f>入力シート!AF36</f>
        <v>0</v>
      </c>
      <c r="AG36" s="674"/>
      <c r="AH36" s="674"/>
      <c r="AI36" s="674"/>
      <c r="AJ36" s="674"/>
      <c r="AK36" s="674"/>
      <c r="AL36" s="674"/>
      <c r="AM36" s="674"/>
      <c r="AN36" s="675"/>
      <c r="AO36" s="710">
        <f>入力シート!AO36</f>
        <v>0</v>
      </c>
      <c r="AP36" s="677"/>
      <c r="AQ36" s="678">
        <f>入力シート!AQ36</f>
        <v>0</v>
      </c>
      <c r="AR36" s="676"/>
      <c r="AS36" s="676"/>
      <c r="AT36" s="693">
        <f>入力シート!AT36</f>
        <v>0</v>
      </c>
      <c r="AU36" s="676"/>
      <c r="AV36" s="693">
        <f>入力シート!AV36</f>
        <v>0</v>
      </c>
      <c r="AW36" s="677"/>
      <c r="AX36" s="713">
        <f>入力シート!AX36</f>
        <v>0</v>
      </c>
      <c r="AY36" s="714"/>
      <c r="AZ36" s="699" t="str">
        <f>IF(入力シート!BX36=0,"",1)</f>
        <v/>
      </c>
      <c r="BA36" s="676"/>
      <c r="BB36" s="747" t="str">
        <f>IF(入力シート!BH36=0,"",2)</f>
        <v/>
      </c>
      <c r="BC36" s="720"/>
      <c r="BD36" s="699" t="str">
        <f>IF(入力シート!AZ36=0,"",3)</f>
        <v/>
      </c>
      <c r="BE36" s="676"/>
      <c r="BF36" s="485" t="str">
        <f>IF(入力シート!BD36=0,"",4)</f>
        <v/>
      </c>
      <c r="BG36" s="720"/>
      <c r="BH36" s="706" t="str">
        <f>IF(入力シート!BP36=0,"",5)</f>
        <v/>
      </c>
      <c r="BI36" s="676"/>
      <c r="BJ36" s="694" t="str">
        <f>IF(入力シート!BL36=0,"",6)</f>
        <v/>
      </c>
      <c r="BK36" s="695"/>
      <c r="BL36" s="706" t="str">
        <f>IF(入力シート!BB36=0,"",7)</f>
        <v/>
      </c>
      <c r="BM36" s="676"/>
      <c r="BN36" s="694" t="str">
        <f>IF(入力シート!BF36=0,"",8)</f>
        <v/>
      </c>
      <c r="BO36" s="695"/>
      <c r="BP36" s="694" t="str">
        <f>IF(入力シート!BT36=0,"",9)</f>
        <v/>
      </c>
      <c r="BQ36" s="695"/>
      <c r="BR36" s="694" t="str">
        <f>IF(入力シート!CB36=0,"",10)</f>
        <v/>
      </c>
      <c r="BS36" s="872"/>
      <c r="BT36" s="39"/>
    </row>
    <row r="37" spans="1:72">
      <c r="A37" s="715">
        <v>11</v>
      </c>
      <c r="B37" s="716"/>
      <c r="C37" s="678">
        <f>入力シート!C37</f>
        <v>0</v>
      </c>
      <c r="D37" s="676"/>
      <c r="E37" s="676"/>
      <c r="F37" s="676"/>
      <c r="G37" s="693">
        <f>入力シート!G37</f>
        <v>0</v>
      </c>
      <c r="H37" s="676"/>
      <c r="I37" s="676"/>
      <c r="J37" s="676"/>
      <c r="K37" s="693">
        <f>入力シート!K37</f>
        <v>0</v>
      </c>
      <c r="L37" s="676"/>
      <c r="M37" s="676"/>
      <c r="N37" s="676"/>
      <c r="O37" s="677"/>
      <c r="P37" s="673">
        <f>入力シート!P37</f>
        <v>0</v>
      </c>
      <c r="Q37" s="674"/>
      <c r="R37" s="674"/>
      <c r="S37" s="674"/>
      <c r="T37" s="674"/>
      <c r="U37" s="674"/>
      <c r="V37" s="674"/>
      <c r="W37" s="670">
        <f>入力シート!W37</f>
        <v>0</v>
      </c>
      <c r="X37" s="671"/>
      <c r="Y37" s="671"/>
      <c r="Z37" s="671"/>
      <c r="AA37" s="671"/>
      <c r="AB37" s="671"/>
      <c r="AC37" s="671"/>
      <c r="AD37" s="671"/>
      <c r="AE37" s="672"/>
      <c r="AF37" s="673">
        <f>入力シート!AF37</f>
        <v>0</v>
      </c>
      <c r="AG37" s="674"/>
      <c r="AH37" s="674"/>
      <c r="AI37" s="674"/>
      <c r="AJ37" s="674"/>
      <c r="AK37" s="674"/>
      <c r="AL37" s="674"/>
      <c r="AM37" s="674"/>
      <c r="AN37" s="675"/>
      <c r="AO37" s="710">
        <f>入力シート!AO37</f>
        <v>0</v>
      </c>
      <c r="AP37" s="677"/>
      <c r="AQ37" s="678">
        <f>入力シート!AQ37</f>
        <v>0</v>
      </c>
      <c r="AR37" s="676"/>
      <c r="AS37" s="676"/>
      <c r="AT37" s="693">
        <f>入力シート!AT37</f>
        <v>0</v>
      </c>
      <c r="AU37" s="676"/>
      <c r="AV37" s="693">
        <f>入力シート!AV37</f>
        <v>0</v>
      </c>
      <c r="AW37" s="677"/>
      <c r="AX37" s="713">
        <f>入力シート!AX37</f>
        <v>0</v>
      </c>
      <c r="AY37" s="714"/>
      <c r="AZ37" s="699" t="str">
        <f>IF(入力シート!BX37=0,"",1)</f>
        <v/>
      </c>
      <c r="BA37" s="676"/>
      <c r="BB37" s="747" t="str">
        <f>IF(入力シート!BH37=0,"",2)</f>
        <v/>
      </c>
      <c r="BC37" s="720"/>
      <c r="BD37" s="699" t="str">
        <f>IF(入力シート!AZ37=0,"",3)</f>
        <v/>
      </c>
      <c r="BE37" s="676"/>
      <c r="BF37" s="485" t="str">
        <f>IF(入力シート!BD37=0,"",4)</f>
        <v/>
      </c>
      <c r="BG37" s="720"/>
      <c r="BH37" s="706" t="str">
        <f>IF(入力シート!BP37=0,"",5)</f>
        <v/>
      </c>
      <c r="BI37" s="676"/>
      <c r="BJ37" s="694" t="str">
        <f>IF(入力シート!BL37=0,"",6)</f>
        <v/>
      </c>
      <c r="BK37" s="695"/>
      <c r="BL37" s="706" t="str">
        <f>IF(入力シート!BB37=0,"",7)</f>
        <v/>
      </c>
      <c r="BM37" s="676"/>
      <c r="BN37" s="694" t="str">
        <f>IF(入力シート!BF37=0,"",8)</f>
        <v/>
      </c>
      <c r="BO37" s="695"/>
      <c r="BP37" s="694" t="str">
        <f>IF(入力シート!BT37=0,"",9)</f>
        <v/>
      </c>
      <c r="BQ37" s="695"/>
      <c r="BR37" s="694" t="str">
        <f>IF(入力シート!CB37=0,"",10)</f>
        <v/>
      </c>
      <c r="BS37" s="872"/>
      <c r="BT37" s="39"/>
    </row>
    <row r="38" spans="1:72">
      <c r="A38" s="715">
        <v>12</v>
      </c>
      <c r="B38" s="716"/>
      <c r="C38" s="678">
        <f>入力シート!C38</f>
        <v>0</v>
      </c>
      <c r="D38" s="676"/>
      <c r="E38" s="676"/>
      <c r="F38" s="676"/>
      <c r="G38" s="693">
        <f>入力シート!G38</f>
        <v>0</v>
      </c>
      <c r="H38" s="676"/>
      <c r="I38" s="676"/>
      <c r="J38" s="676"/>
      <c r="K38" s="693">
        <f>入力シート!K38</f>
        <v>0</v>
      </c>
      <c r="L38" s="676"/>
      <c r="M38" s="676"/>
      <c r="N38" s="676"/>
      <c r="O38" s="677"/>
      <c r="P38" s="673">
        <f>入力シート!P38</f>
        <v>0</v>
      </c>
      <c r="Q38" s="674"/>
      <c r="R38" s="674"/>
      <c r="S38" s="674"/>
      <c r="T38" s="674"/>
      <c r="U38" s="674"/>
      <c r="V38" s="674"/>
      <c r="W38" s="670">
        <f>入力シート!W38</f>
        <v>0</v>
      </c>
      <c r="X38" s="671"/>
      <c r="Y38" s="671"/>
      <c r="Z38" s="671"/>
      <c r="AA38" s="671"/>
      <c r="AB38" s="671"/>
      <c r="AC38" s="671"/>
      <c r="AD38" s="671"/>
      <c r="AE38" s="672"/>
      <c r="AF38" s="673">
        <f>入力シート!AF38</f>
        <v>0</v>
      </c>
      <c r="AG38" s="674"/>
      <c r="AH38" s="674"/>
      <c r="AI38" s="674"/>
      <c r="AJ38" s="674"/>
      <c r="AK38" s="674"/>
      <c r="AL38" s="674"/>
      <c r="AM38" s="674"/>
      <c r="AN38" s="675"/>
      <c r="AO38" s="710">
        <f>入力シート!AO38</f>
        <v>0</v>
      </c>
      <c r="AP38" s="677"/>
      <c r="AQ38" s="678">
        <f>入力シート!AQ38</f>
        <v>0</v>
      </c>
      <c r="AR38" s="676"/>
      <c r="AS38" s="676"/>
      <c r="AT38" s="693">
        <f>入力シート!AT38</f>
        <v>0</v>
      </c>
      <c r="AU38" s="676"/>
      <c r="AV38" s="693">
        <f>入力シート!AV38</f>
        <v>0</v>
      </c>
      <c r="AW38" s="677"/>
      <c r="AX38" s="713">
        <f>入力シート!AX38</f>
        <v>0</v>
      </c>
      <c r="AY38" s="714"/>
      <c r="AZ38" s="699" t="str">
        <f>IF(入力シート!BX38=0,"",1)</f>
        <v/>
      </c>
      <c r="BA38" s="676"/>
      <c r="BB38" s="747" t="str">
        <f>IF(入力シート!BH38=0,"",2)</f>
        <v/>
      </c>
      <c r="BC38" s="720"/>
      <c r="BD38" s="699" t="str">
        <f>IF(入力シート!AZ38=0,"",3)</f>
        <v/>
      </c>
      <c r="BE38" s="676"/>
      <c r="BF38" s="485" t="str">
        <f>IF(入力シート!BD38=0,"",4)</f>
        <v/>
      </c>
      <c r="BG38" s="720"/>
      <c r="BH38" s="706" t="str">
        <f>IF(入力シート!BP38=0,"",5)</f>
        <v/>
      </c>
      <c r="BI38" s="676"/>
      <c r="BJ38" s="694" t="str">
        <f>IF(入力シート!BL38=0,"",6)</f>
        <v/>
      </c>
      <c r="BK38" s="695"/>
      <c r="BL38" s="706" t="str">
        <f>IF(入力シート!BB38=0,"",7)</f>
        <v/>
      </c>
      <c r="BM38" s="676"/>
      <c r="BN38" s="694" t="str">
        <f>IF(入力シート!BF38=0,"",8)</f>
        <v/>
      </c>
      <c r="BO38" s="695"/>
      <c r="BP38" s="694" t="str">
        <f>IF(入力シート!BT38=0,"",9)</f>
        <v/>
      </c>
      <c r="BQ38" s="695"/>
      <c r="BR38" s="694" t="str">
        <f>IF(入力シート!CB38=0,"",10)</f>
        <v/>
      </c>
      <c r="BS38" s="872"/>
      <c r="BT38" s="39"/>
    </row>
    <row r="39" spans="1:72">
      <c r="A39" s="715">
        <v>13</v>
      </c>
      <c r="B39" s="716"/>
      <c r="C39" s="678">
        <f>入力シート!C39</f>
        <v>0</v>
      </c>
      <c r="D39" s="676"/>
      <c r="E39" s="676"/>
      <c r="F39" s="676"/>
      <c r="G39" s="693">
        <f>入力シート!G39</f>
        <v>0</v>
      </c>
      <c r="H39" s="676"/>
      <c r="I39" s="676"/>
      <c r="J39" s="676"/>
      <c r="K39" s="693">
        <f>入力シート!K39</f>
        <v>0</v>
      </c>
      <c r="L39" s="676"/>
      <c r="M39" s="676"/>
      <c r="N39" s="676"/>
      <c r="O39" s="677"/>
      <c r="P39" s="673">
        <f>入力シート!P39</f>
        <v>0</v>
      </c>
      <c r="Q39" s="674"/>
      <c r="R39" s="674"/>
      <c r="S39" s="674"/>
      <c r="T39" s="674"/>
      <c r="U39" s="674"/>
      <c r="V39" s="674"/>
      <c r="W39" s="670">
        <f>入力シート!W39</f>
        <v>0</v>
      </c>
      <c r="X39" s="671"/>
      <c r="Y39" s="671"/>
      <c r="Z39" s="671"/>
      <c r="AA39" s="671"/>
      <c r="AB39" s="671"/>
      <c r="AC39" s="671"/>
      <c r="AD39" s="671"/>
      <c r="AE39" s="672"/>
      <c r="AF39" s="673">
        <f>入力シート!AF39</f>
        <v>0</v>
      </c>
      <c r="AG39" s="674"/>
      <c r="AH39" s="674"/>
      <c r="AI39" s="674"/>
      <c r="AJ39" s="674"/>
      <c r="AK39" s="674"/>
      <c r="AL39" s="674"/>
      <c r="AM39" s="674"/>
      <c r="AN39" s="675"/>
      <c r="AO39" s="710">
        <f>入力シート!AO39</f>
        <v>0</v>
      </c>
      <c r="AP39" s="677"/>
      <c r="AQ39" s="678">
        <f>入力シート!AQ39</f>
        <v>0</v>
      </c>
      <c r="AR39" s="676"/>
      <c r="AS39" s="676"/>
      <c r="AT39" s="693">
        <f>入力シート!AT39</f>
        <v>0</v>
      </c>
      <c r="AU39" s="676"/>
      <c r="AV39" s="693">
        <f>入力シート!AV39</f>
        <v>0</v>
      </c>
      <c r="AW39" s="677"/>
      <c r="AX39" s="713">
        <f>入力シート!AX39</f>
        <v>0</v>
      </c>
      <c r="AY39" s="714"/>
      <c r="AZ39" s="699" t="str">
        <f>IF(入力シート!BX39=0,"",1)</f>
        <v/>
      </c>
      <c r="BA39" s="676"/>
      <c r="BB39" s="720" t="str">
        <f>IF(入力シート!BH39=0,"",2)</f>
        <v/>
      </c>
      <c r="BC39" s="709"/>
      <c r="BD39" s="699" t="str">
        <f>IF(入力シート!AZ39=0,"",3)</f>
        <v/>
      </c>
      <c r="BE39" s="676"/>
      <c r="BF39" s="708" t="str">
        <f>IF(入力シート!BD39=0,"",4)</f>
        <v/>
      </c>
      <c r="BG39" s="709"/>
      <c r="BH39" s="706" t="str">
        <f>IF(入力シート!BP39=0,"",5)</f>
        <v/>
      </c>
      <c r="BI39" s="676"/>
      <c r="BJ39" s="694" t="str">
        <f>IF(入力シート!BL39=0,"",6)</f>
        <v/>
      </c>
      <c r="BK39" s="695"/>
      <c r="BL39" s="706" t="str">
        <f>IF(入力シート!BB39=0,"",7)</f>
        <v/>
      </c>
      <c r="BM39" s="676"/>
      <c r="BN39" s="694" t="str">
        <f>IF(入力シート!BF39=0,"",8)</f>
        <v/>
      </c>
      <c r="BO39" s="695"/>
      <c r="BP39" s="694" t="str">
        <f>IF(入力シート!BT39=0,"",9)</f>
        <v/>
      </c>
      <c r="BQ39" s="695"/>
      <c r="BR39" s="694" t="str">
        <f>IF(入力シート!CB39=0,"",10)</f>
        <v/>
      </c>
      <c r="BS39" s="872"/>
      <c r="BT39" s="39"/>
    </row>
    <row r="40" spans="1:72">
      <c r="A40" s="715">
        <v>14</v>
      </c>
      <c r="B40" s="716"/>
      <c r="C40" s="678">
        <f>入力シート!C40</f>
        <v>0</v>
      </c>
      <c r="D40" s="676"/>
      <c r="E40" s="676"/>
      <c r="F40" s="676"/>
      <c r="G40" s="693">
        <f>入力シート!G40</f>
        <v>0</v>
      </c>
      <c r="H40" s="676"/>
      <c r="I40" s="676"/>
      <c r="J40" s="676"/>
      <c r="K40" s="693">
        <f>入力シート!K40</f>
        <v>0</v>
      </c>
      <c r="L40" s="676"/>
      <c r="M40" s="676"/>
      <c r="N40" s="676"/>
      <c r="O40" s="677"/>
      <c r="P40" s="673">
        <f>入力シート!P40</f>
        <v>0</v>
      </c>
      <c r="Q40" s="674"/>
      <c r="R40" s="674"/>
      <c r="S40" s="674"/>
      <c r="T40" s="674"/>
      <c r="U40" s="674"/>
      <c r="V40" s="674"/>
      <c r="W40" s="670">
        <f>入力シート!W40</f>
        <v>0</v>
      </c>
      <c r="X40" s="671"/>
      <c r="Y40" s="671"/>
      <c r="Z40" s="671"/>
      <c r="AA40" s="671"/>
      <c r="AB40" s="671"/>
      <c r="AC40" s="671"/>
      <c r="AD40" s="671"/>
      <c r="AE40" s="672"/>
      <c r="AF40" s="673">
        <f>入力シート!AF40</f>
        <v>0</v>
      </c>
      <c r="AG40" s="674"/>
      <c r="AH40" s="674"/>
      <c r="AI40" s="674"/>
      <c r="AJ40" s="674"/>
      <c r="AK40" s="674"/>
      <c r="AL40" s="674"/>
      <c r="AM40" s="674"/>
      <c r="AN40" s="675"/>
      <c r="AO40" s="710">
        <f>入力シート!AO40</f>
        <v>0</v>
      </c>
      <c r="AP40" s="677"/>
      <c r="AQ40" s="678">
        <f>入力シート!AQ40</f>
        <v>0</v>
      </c>
      <c r="AR40" s="676"/>
      <c r="AS40" s="676"/>
      <c r="AT40" s="693">
        <f>入力シート!AT40</f>
        <v>0</v>
      </c>
      <c r="AU40" s="676"/>
      <c r="AV40" s="693">
        <f>入力シート!AV40</f>
        <v>0</v>
      </c>
      <c r="AW40" s="677"/>
      <c r="AX40" s="713">
        <f>入力シート!AX40</f>
        <v>0</v>
      </c>
      <c r="AY40" s="714"/>
      <c r="AZ40" s="699" t="str">
        <f>IF(入力シート!BX40=0,"",1)</f>
        <v/>
      </c>
      <c r="BA40" s="676"/>
      <c r="BB40" s="720" t="str">
        <f>IF(入力シート!BH40=0,"",2)</f>
        <v/>
      </c>
      <c r="BC40" s="709"/>
      <c r="BD40" s="699" t="str">
        <f>IF(入力シート!AZ40=0,"",3)</f>
        <v/>
      </c>
      <c r="BE40" s="676"/>
      <c r="BF40" s="708" t="str">
        <f>IF(入力シート!BD40=0,"",4)</f>
        <v/>
      </c>
      <c r="BG40" s="709"/>
      <c r="BH40" s="706" t="str">
        <f>IF(入力シート!BP40=0,"",5)</f>
        <v/>
      </c>
      <c r="BI40" s="676"/>
      <c r="BJ40" s="694" t="str">
        <f>IF(入力シート!BL40=0,"",6)</f>
        <v/>
      </c>
      <c r="BK40" s="695"/>
      <c r="BL40" s="706" t="str">
        <f>IF(入力シート!BB40=0,"",7)</f>
        <v/>
      </c>
      <c r="BM40" s="676"/>
      <c r="BN40" s="694" t="str">
        <f>IF(入力シート!BF40=0,"",8)</f>
        <v/>
      </c>
      <c r="BO40" s="695"/>
      <c r="BP40" s="694" t="str">
        <f>IF(入力シート!BT40=0,"",9)</f>
        <v/>
      </c>
      <c r="BQ40" s="695"/>
      <c r="BR40" s="694" t="str">
        <f>IF(入力シート!CB40=0,"",10)</f>
        <v/>
      </c>
      <c r="BS40" s="872"/>
      <c r="BT40" s="39"/>
    </row>
    <row r="41" spans="1:72">
      <c r="A41" s="715">
        <v>15</v>
      </c>
      <c r="B41" s="716"/>
      <c r="C41" s="678">
        <f>入力シート!C41</f>
        <v>0</v>
      </c>
      <c r="D41" s="676"/>
      <c r="E41" s="676"/>
      <c r="F41" s="676"/>
      <c r="G41" s="693">
        <f>入力シート!G41</f>
        <v>0</v>
      </c>
      <c r="H41" s="676"/>
      <c r="I41" s="676"/>
      <c r="J41" s="676"/>
      <c r="K41" s="693">
        <f>入力シート!K41</f>
        <v>0</v>
      </c>
      <c r="L41" s="676"/>
      <c r="M41" s="676"/>
      <c r="N41" s="676"/>
      <c r="O41" s="677"/>
      <c r="P41" s="673">
        <f>入力シート!P41</f>
        <v>0</v>
      </c>
      <c r="Q41" s="674"/>
      <c r="R41" s="674"/>
      <c r="S41" s="674"/>
      <c r="T41" s="674"/>
      <c r="U41" s="674"/>
      <c r="V41" s="674"/>
      <c r="W41" s="670">
        <f>入力シート!W41</f>
        <v>0</v>
      </c>
      <c r="X41" s="671"/>
      <c r="Y41" s="671"/>
      <c r="Z41" s="671"/>
      <c r="AA41" s="671"/>
      <c r="AB41" s="671"/>
      <c r="AC41" s="671"/>
      <c r="AD41" s="671"/>
      <c r="AE41" s="672"/>
      <c r="AF41" s="673">
        <f>入力シート!AF41</f>
        <v>0</v>
      </c>
      <c r="AG41" s="674"/>
      <c r="AH41" s="674"/>
      <c r="AI41" s="674"/>
      <c r="AJ41" s="674"/>
      <c r="AK41" s="674"/>
      <c r="AL41" s="674"/>
      <c r="AM41" s="674"/>
      <c r="AN41" s="675"/>
      <c r="AO41" s="710">
        <f>入力シート!AO41</f>
        <v>0</v>
      </c>
      <c r="AP41" s="677"/>
      <c r="AQ41" s="678">
        <f>入力シート!AQ41</f>
        <v>0</v>
      </c>
      <c r="AR41" s="676"/>
      <c r="AS41" s="676"/>
      <c r="AT41" s="693">
        <f>入力シート!AT41</f>
        <v>0</v>
      </c>
      <c r="AU41" s="676"/>
      <c r="AV41" s="693">
        <f>入力シート!AV41</f>
        <v>0</v>
      </c>
      <c r="AW41" s="677"/>
      <c r="AX41" s="713">
        <f>入力シート!AX41</f>
        <v>0</v>
      </c>
      <c r="AY41" s="714"/>
      <c r="AZ41" s="699" t="str">
        <f>IF(入力シート!BX41=0,"",1)</f>
        <v/>
      </c>
      <c r="BA41" s="676"/>
      <c r="BB41" s="720" t="str">
        <f>IF(入力シート!BH41=0,"",2)</f>
        <v/>
      </c>
      <c r="BC41" s="709"/>
      <c r="BD41" s="699" t="str">
        <f>IF(入力シート!AZ41=0,"",3)</f>
        <v/>
      </c>
      <c r="BE41" s="676"/>
      <c r="BF41" s="708" t="str">
        <f>IF(入力シート!BD41=0,"",4)</f>
        <v/>
      </c>
      <c r="BG41" s="709"/>
      <c r="BH41" s="706" t="str">
        <f>IF(入力シート!BP41=0,"",5)</f>
        <v/>
      </c>
      <c r="BI41" s="676"/>
      <c r="BJ41" s="694" t="str">
        <f>IF(入力シート!BL41=0,"",6)</f>
        <v/>
      </c>
      <c r="BK41" s="695"/>
      <c r="BL41" s="706" t="str">
        <f>IF(入力シート!BB41=0,"",7)</f>
        <v/>
      </c>
      <c r="BM41" s="676"/>
      <c r="BN41" s="694" t="str">
        <f>IF(入力シート!BF41=0,"",8)</f>
        <v/>
      </c>
      <c r="BO41" s="695"/>
      <c r="BP41" s="694" t="str">
        <f>IF(入力シート!BT41=0,"",9)</f>
        <v/>
      </c>
      <c r="BQ41" s="695"/>
      <c r="BR41" s="694" t="str">
        <f>IF(入力シート!CB41=0,"",10)</f>
        <v/>
      </c>
      <c r="BS41" s="872"/>
      <c r="BT41" s="39"/>
    </row>
    <row r="42" spans="1:72">
      <c r="A42" s="715">
        <v>16</v>
      </c>
      <c r="B42" s="716"/>
      <c r="C42" s="678">
        <f>入力シート!C42</f>
        <v>0</v>
      </c>
      <c r="D42" s="676"/>
      <c r="E42" s="676"/>
      <c r="F42" s="676"/>
      <c r="G42" s="693">
        <f>入力シート!G42</f>
        <v>0</v>
      </c>
      <c r="H42" s="676"/>
      <c r="I42" s="676"/>
      <c r="J42" s="676"/>
      <c r="K42" s="693">
        <f>入力シート!K42</f>
        <v>0</v>
      </c>
      <c r="L42" s="676"/>
      <c r="M42" s="676"/>
      <c r="N42" s="676"/>
      <c r="O42" s="677"/>
      <c r="P42" s="673">
        <f>入力シート!P42</f>
        <v>0</v>
      </c>
      <c r="Q42" s="674"/>
      <c r="R42" s="674"/>
      <c r="S42" s="674"/>
      <c r="T42" s="674"/>
      <c r="U42" s="674"/>
      <c r="V42" s="674"/>
      <c r="W42" s="670">
        <f>入力シート!W42</f>
        <v>0</v>
      </c>
      <c r="X42" s="671"/>
      <c r="Y42" s="671"/>
      <c r="Z42" s="671"/>
      <c r="AA42" s="671"/>
      <c r="AB42" s="671"/>
      <c r="AC42" s="671"/>
      <c r="AD42" s="671"/>
      <c r="AE42" s="672"/>
      <c r="AF42" s="673">
        <f>入力シート!AF42</f>
        <v>0</v>
      </c>
      <c r="AG42" s="674"/>
      <c r="AH42" s="674"/>
      <c r="AI42" s="674"/>
      <c r="AJ42" s="674"/>
      <c r="AK42" s="674"/>
      <c r="AL42" s="674"/>
      <c r="AM42" s="674"/>
      <c r="AN42" s="675"/>
      <c r="AO42" s="710">
        <f>入力シート!AO42</f>
        <v>0</v>
      </c>
      <c r="AP42" s="677"/>
      <c r="AQ42" s="678">
        <f>入力シート!AQ42</f>
        <v>0</v>
      </c>
      <c r="AR42" s="676"/>
      <c r="AS42" s="676"/>
      <c r="AT42" s="693">
        <f>入力シート!AT42</f>
        <v>0</v>
      </c>
      <c r="AU42" s="676"/>
      <c r="AV42" s="693">
        <f>入力シート!AV42</f>
        <v>0</v>
      </c>
      <c r="AW42" s="677"/>
      <c r="AX42" s="713">
        <f>入力シート!AX42</f>
        <v>0</v>
      </c>
      <c r="AY42" s="714"/>
      <c r="AZ42" s="699" t="str">
        <f>IF(入力シート!BX42=0,"",1)</f>
        <v/>
      </c>
      <c r="BA42" s="676"/>
      <c r="BB42" s="720" t="str">
        <f>IF(入力シート!BH42=0,"",2)</f>
        <v/>
      </c>
      <c r="BC42" s="709"/>
      <c r="BD42" s="699" t="str">
        <f>IF(入力シート!AZ42=0,"",3)</f>
        <v/>
      </c>
      <c r="BE42" s="676"/>
      <c r="BF42" s="708" t="str">
        <f>IF(入力シート!BD42=0,"",4)</f>
        <v/>
      </c>
      <c r="BG42" s="709"/>
      <c r="BH42" s="706" t="str">
        <f>IF(入力シート!BP42=0,"",5)</f>
        <v/>
      </c>
      <c r="BI42" s="676"/>
      <c r="BJ42" s="694" t="str">
        <f>IF(入力シート!BL42=0,"",6)</f>
        <v/>
      </c>
      <c r="BK42" s="695"/>
      <c r="BL42" s="706" t="str">
        <f>IF(入力シート!BB42=0,"",7)</f>
        <v/>
      </c>
      <c r="BM42" s="676"/>
      <c r="BN42" s="694" t="str">
        <f>IF(入力シート!BF42=0,"",8)</f>
        <v/>
      </c>
      <c r="BO42" s="695"/>
      <c r="BP42" s="694" t="str">
        <f>IF(入力シート!BT42=0,"",9)</f>
        <v/>
      </c>
      <c r="BQ42" s="695"/>
      <c r="BR42" s="694" t="str">
        <f>IF(入力シート!CB42=0,"",10)</f>
        <v/>
      </c>
      <c r="BS42" s="872"/>
      <c r="BT42" s="39"/>
    </row>
    <row r="43" spans="1:72" ht="13.5" customHeight="1">
      <c r="A43" s="715">
        <v>17</v>
      </c>
      <c r="B43" s="716"/>
      <c r="C43" s="678">
        <f>入力シート!C43</f>
        <v>0</v>
      </c>
      <c r="D43" s="676"/>
      <c r="E43" s="676"/>
      <c r="F43" s="676"/>
      <c r="G43" s="693">
        <f>入力シート!G43</f>
        <v>0</v>
      </c>
      <c r="H43" s="676"/>
      <c r="I43" s="676"/>
      <c r="J43" s="676"/>
      <c r="K43" s="693">
        <f>入力シート!K43</f>
        <v>0</v>
      </c>
      <c r="L43" s="676"/>
      <c r="M43" s="676"/>
      <c r="N43" s="676"/>
      <c r="O43" s="677"/>
      <c r="P43" s="673">
        <f>入力シート!P43</f>
        <v>0</v>
      </c>
      <c r="Q43" s="674"/>
      <c r="R43" s="674"/>
      <c r="S43" s="674"/>
      <c r="T43" s="674"/>
      <c r="U43" s="674"/>
      <c r="V43" s="674"/>
      <c r="W43" s="670">
        <f>入力シート!W43</f>
        <v>0</v>
      </c>
      <c r="X43" s="671"/>
      <c r="Y43" s="671"/>
      <c r="Z43" s="671"/>
      <c r="AA43" s="671"/>
      <c r="AB43" s="671"/>
      <c r="AC43" s="671"/>
      <c r="AD43" s="671"/>
      <c r="AE43" s="672"/>
      <c r="AF43" s="673">
        <f>入力シート!AF43</f>
        <v>0</v>
      </c>
      <c r="AG43" s="674"/>
      <c r="AH43" s="674"/>
      <c r="AI43" s="674"/>
      <c r="AJ43" s="674"/>
      <c r="AK43" s="674"/>
      <c r="AL43" s="674"/>
      <c r="AM43" s="674"/>
      <c r="AN43" s="675"/>
      <c r="AO43" s="710">
        <f>入力シート!AO43</f>
        <v>0</v>
      </c>
      <c r="AP43" s="677"/>
      <c r="AQ43" s="678">
        <f>入力シート!AQ43</f>
        <v>0</v>
      </c>
      <c r="AR43" s="676"/>
      <c r="AS43" s="676"/>
      <c r="AT43" s="693">
        <f>入力シート!AT43</f>
        <v>0</v>
      </c>
      <c r="AU43" s="676"/>
      <c r="AV43" s="693">
        <f>入力シート!AV43</f>
        <v>0</v>
      </c>
      <c r="AW43" s="677"/>
      <c r="AX43" s="713">
        <f>入力シート!AX43</f>
        <v>0</v>
      </c>
      <c r="AY43" s="714"/>
      <c r="AZ43" s="699" t="str">
        <f>IF(入力シート!BX43=0,"",1)</f>
        <v/>
      </c>
      <c r="BA43" s="676"/>
      <c r="BB43" s="720" t="str">
        <f>IF(入力シート!BH43=0,"",2)</f>
        <v/>
      </c>
      <c r="BC43" s="709"/>
      <c r="BD43" s="699" t="str">
        <f>IF(入力シート!AZ43=0,"",3)</f>
        <v/>
      </c>
      <c r="BE43" s="676"/>
      <c r="BF43" s="708" t="str">
        <f>IF(入力シート!BD43=0,"",4)</f>
        <v/>
      </c>
      <c r="BG43" s="709"/>
      <c r="BH43" s="706" t="str">
        <f>IF(入力シート!BP43=0,"",5)</f>
        <v/>
      </c>
      <c r="BI43" s="676"/>
      <c r="BJ43" s="694" t="str">
        <f>IF(入力シート!BL43=0,"",6)</f>
        <v/>
      </c>
      <c r="BK43" s="695"/>
      <c r="BL43" s="706" t="str">
        <f>IF(入力シート!BB43=0,"",7)</f>
        <v/>
      </c>
      <c r="BM43" s="676"/>
      <c r="BN43" s="694" t="str">
        <f>IF(入力シート!BF43=0,"",8)</f>
        <v/>
      </c>
      <c r="BO43" s="695"/>
      <c r="BP43" s="694" t="str">
        <f>IF(入力シート!BT43=0,"",9)</f>
        <v/>
      </c>
      <c r="BQ43" s="695"/>
      <c r="BR43" s="694" t="str">
        <f>IF(入力シート!CB43=0,"",10)</f>
        <v/>
      </c>
      <c r="BS43" s="872"/>
      <c r="BT43" s="39"/>
    </row>
    <row r="44" spans="1:72">
      <c r="A44" s="715">
        <v>18</v>
      </c>
      <c r="B44" s="716"/>
      <c r="C44" s="678">
        <f>入力シート!C44</f>
        <v>0</v>
      </c>
      <c r="D44" s="676"/>
      <c r="E44" s="676"/>
      <c r="F44" s="676"/>
      <c r="G44" s="693">
        <f>入力シート!G44</f>
        <v>0</v>
      </c>
      <c r="H44" s="676"/>
      <c r="I44" s="676"/>
      <c r="J44" s="676"/>
      <c r="K44" s="693">
        <f>入力シート!K44</f>
        <v>0</v>
      </c>
      <c r="L44" s="676"/>
      <c r="M44" s="676"/>
      <c r="N44" s="676"/>
      <c r="O44" s="677"/>
      <c r="P44" s="673">
        <f>入力シート!P44</f>
        <v>0</v>
      </c>
      <c r="Q44" s="674"/>
      <c r="R44" s="674"/>
      <c r="S44" s="674"/>
      <c r="T44" s="674"/>
      <c r="U44" s="674"/>
      <c r="V44" s="674"/>
      <c r="W44" s="670">
        <f>入力シート!W44</f>
        <v>0</v>
      </c>
      <c r="X44" s="671"/>
      <c r="Y44" s="671"/>
      <c r="Z44" s="671"/>
      <c r="AA44" s="671"/>
      <c r="AB44" s="671"/>
      <c r="AC44" s="671"/>
      <c r="AD44" s="671"/>
      <c r="AE44" s="672"/>
      <c r="AF44" s="673">
        <f>入力シート!AF44</f>
        <v>0</v>
      </c>
      <c r="AG44" s="674"/>
      <c r="AH44" s="674"/>
      <c r="AI44" s="674"/>
      <c r="AJ44" s="674"/>
      <c r="AK44" s="674"/>
      <c r="AL44" s="674"/>
      <c r="AM44" s="674"/>
      <c r="AN44" s="675"/>
      <c r="AO44" s="710">
        <f>入力シート!AO44</f>
        <v>0</v>
      </c>
      <c r="AP44" s="677"/>
      <c r="AQ44" s="678">
        <f>入力シート!AQ44</f>
        <v>0</v>
      </c>
      <c r="AR44" s="676"/>
      <c r="AS44" s="676"/>
      <c r="AT44" s="693">
        <f>入力シート!AT44</f>
        <v>0</v>
      </c>
      <c r="AU44" s="676"/>
      <c r="AV44" s="693">
        <f>入力シート!AV44</f>
        <v>0</v>
      </c>
      <c r="AW44" s="677"/>
      <c r="AX44" s="713">
        <f>入力シート!AX44</f>
        <v>0</v>
      </c>
      <c r="AY44" s="714"/>
      <c r="AZ44" s="699" t="str">
        <f>IF(入力シート!BX44=0,"",1)</f>
        <v/>
      </c>
      <c r="BA44" s="676"/>
      <c r="BB44" s="720" t="str">
        <f>IF(入力シート!BH44=0,"",2)</f>
        <v/>
      </c>
      <c r="BC44" s="709"/>
      <c r="BD44" s="699" t="str">
        <f>IF(入力シート!AZ44=0,"",3)</f>
        <v/>
      </c>
      <c r="BE44" s="676"/>
      <c r="BF44" s="708" t="str">
        <f>IF(入力シート!BD44=0,"",4)</f>
        <v/>
      </c>
      <c r="BG44" s="709"/>
      <c r="BH44" s="706" t="str">
        <f>IF(入力シート!BP44=0,"",5)</f>
        <v/>
      </c>
      <c r="BI44" s="676"/>
      <c r="BJ44" s="694" t="str">
        <f>IF(入力シート!BL44=0,"",6)</f>
        <v/>
      </c>
      <c r="BK44" s="695"/>
      <c r="BL44" s="706" t="str">
        <f>IF(入力シート!BB44=0,"",7)</f>
        <v/>
      </c>
      <c r="BM44" s="676"/>
      <c r="BN44" s="694" t="str">
        <f>IF(入力シート!BF44=0,"",8)</f>
        <v/>
      </c>
      <c r="BO44" s="695"/>
      <c r="BP44" s="694" t="str">
        <f>IF(入力シート!BT44=0,"",9)</f>
        <v/>
      </c>
      <c r="BQ44" s="695"/>
      <c r="BR44" s="694" t="str">
        <f>IF(入力シート!CB44=0,"",10)</f>
        <v/>
      </c>
      <c r="BS44" s="872"/>
      <c r="BT44" s="39"/>
    </row>
    <row r="45" spans="1:72" ht="13.5" customHeight="1">
      <c r="A45" s="715">
        <v>19</v>
      </c>
      <c r="B45" s="716"/>
      <c r="C45" s="678">
        <f>入力シート!C45</f>
        <v>0</v>
      </c>
      <c r="D45" s="676"/>
      <c r="E45" s="676"/>
      <c r="F45" s="676"/>
      <c r="G45" s="693">
        <f>入力シート!G45</f>
        <v>0</v>
      </c>
      <c r="H45" s="676"/>
      <c r="I45" s="676"/>
      <c r="J45" s="676"/>
      <c r="K45" s="693">
        <f>入力シート!K45</f>
        <v>0</v>
      </c>
      <c r="L45" s="676"/>
      <c r="M45" s="676"/>
      <c r="N45" s="676"/>
      <c r="O45" s="677"/>
      <c r="P45" s="673">
        <f>入力シート!P45</f>
        <v>0</v>
      </c>
      <c r="Q45" s="674"/>
      <c r="R45" s="674"/>
      <c r="S45" s="674"/>
      <c r="T45" s="674"/>
      <c r="U45" s="674"/>
      <c r="V45" s="674"/>
      <c r="W45" s="670">
        <f>入力シート!W45</f>
        <v>0</v>
      </c>
      <c r="X45" s="671"/>
      <c r="Y45" s="671"/>
      <c r="Z45" s="671"/>
      <c r="AA45" s="671"/>
      <c r="AB45" s="671"/>
      <c r="AC45" s="671"/>
      <c r="AD45" s="671"/>
      <c r="AE45" s="672"/>
      <c r="AF45" s="673">
        <f>入力シート!AF45</f>
        <v>0</v>
      </c>
      <c r="AG45" s="674"/>
      <c r="AH45" s="674"/>
      <c r="AI45" s="674"/>
      <c r="AJ45" s="674"/>
      <c r="AK45" s="674"/>
      <c r="AL45" s="674"/>
      <c r="AM45" s="674"/>
      <c r="AN45" s="675"/>
      <c r="AO45" s="710">
        <f>入力シート!AO45</f>
        <v>0</v>
      </c>
      <c r="AP45" s="677"/>
      <c r="AQ45" s="678">
        <f>入力シート!AQ45</f>
        <v>0</v>
      </c>
      <c r="AR45" s="676"/>
      <c r="AS45" s="676"/>
      <c r="AT45" s="693">
        <f>入力シート!AT45</f>
        <v>0</v>
      </c>
      <c r="AU45" s="676"/>
      <c r="AV45" s="693">
        <f>入力シート!AV45</f>
        <v>0</v>
      </c>
      <c r="AW45" s="677"/>
      <c r="AX45" s="713">
        <f>入力シート!AX45</f>
        <v>0</v>
      </c>
      <c r="AY45" s="714"/>
      <c r="AZ45" s="699" t="str">
        <f>IF(入力シート!BX45=0,"",1)</f>
        <v/>
      </c>
      <c r="BA45" s="676"/>
      <c r="BB45" s="720" t="str">
        <f>IF(入力シート!BH45=0,"",2)</f>
        <v/>
      </c>
      <c r="BC45" s="709"/>
      <c r="BD45" s="699" t="str">
        <f>IF(入力シート!AZ45=0,"",3)</f>
        <v/>
      </c>
      <c r="BE45" s="676"/>
      <c r="BF45" s="708" t="str">
        <f>IF(入力シート!BD45=0,"",4)</f>
        <v/>
      </c>
      <c r="BG45" s="709"/>
      <c r="BH45" s="706" t="str">
        <f>IF(入力シート!BP45=0,"",5)</f>
        <v/>
      </c>
      <c r="BI45" s="676"/>
      <c r="BJ45" s="694" t="str">
        <f>IF(入力シート!BL45=0,"",6)</f>
        <v/>
      </c>
      <c r="BK45" s="695"/>
      <c r="BL45" s="706" t="str">
        <f>IF(入力シート!BB45=0,"",7)</f>
        <v/>
      </c>
      <c r="BM45" s="676"/>
      <c r="BN45" s="694" t="str">
        <f>IF(入力シート!BF45=0,"",8)</f>
        <v/>
      </c>
      <c r="BO45" s="695"/>
      <c r="BP45" s="694" t="str">
        <f>IF(入力シート!BT45=0,"",9)</f>
        <v/>
      </c>
      <c r="BQ45" s="695"/>
      <c r="BR45" s="694" t="str">
        <f>IF(入力シート!CB45=0,"",10)</f>
        <v/>
      </c>
      <c r="BS45" s="872"/>
      <c r="BT45" s="39"/>
    </row>
    <row r="46" spans="1:72" ht="14.1" customHeight="1">
      <c r="A46" s="715">
        <v>20</v>
      </c>
      <c r="B46" s="716"/>
      <c r="C46" s="678">
        <f>入力シート!C46</f>
        <v>0</v>
      </c>
      <c r="D46" s="676"/>
      <c r="E46" s="676"/>
      <c r="F46" s="676"/>
      <c r="G46" s="693">
        <f>入力シート!G46</f>
        <v>0</v>
      </c>
      <c r="H46" s="676"/>
      <c r="I46" s="676"/>
      <c r="J46" s="676"/>
      <c r="K46" s="693">
        <f>入力シート!K46</f>
        <v>0</v>
      </c>
      <c r="L46" s="676"/>
      <c r="M46" s="676"/>
      <c r="N46" s="676"/>
      <c r="O46" s="677"/>
      <c r="P46" s="673">
        <f>入力シート!P46</f>
        <v>0</v>
      </c>
      <c r="Q46" s="674"/>
      <c r="R46" s="674"/>
      <c r="S46" s="674"/>
      <c r="T46" s="674"/>
      <c r="U46" s="674"/>
      <c r="V46" s="674"/>
      <c r="W46" s="670">
        <f>入力シート!W46</f>
        <v>0</v>
      </c>
      <c r="X46" s="671"/>
      <c r="Y46" s="671"/>
      <c r="Z46" s="671"/>
      <c r="AA46" s="671"/>
      <c r="AB46" s="671"/>
      <c r="AC46" s="671"/>
      <c r="AD46" s="671"/>
      <c r="AE46" s="672"/>
      <c r="AF46" s="673">
        <f>入力シート!AF46</f>
        <v>0</v>
      </c>
      <c r="AG46" s="674"/>
      <c r="AH46" s="674"/>
      <c r="AI46" s="674"/>
      <c r="AJ46" s="674"/>
      <c r="AK46" s="674"/>
      <c r="AL46" s="674"/>
      <c r="AM46" s="674"/>
      <c r="AN46" s="675"/>
      <c r="AO46" s="710">
        <f>入力シート!AO46</f>
        <v>0</v>
      </c>
      <c r="AP46" s="677"/>
      <c r="AQ46" s="678">
        <f>入力シート!AQ46</f>
        <v>0</v>
      </c>
      <c r="AR46" s="676"/>
      <c r="AS46" s="676"/>
      <c r="AT46" s="693">
        <f>入力シート!AT46</f>
        <v>0</v>
      </c>
      <c r="AU46" s="676"/>
      <c r="AV46" s="693">
        <f>入力シート!AV46</f>
        <v>0</v>
      </c>
      <c r="AW46" s="677"/>
      <c r="AX46" s="713">
        <f>入力シート!AX46</f>
        <v>0</v>
      </c>
      <c r="AY46" s="714"/>
      <c r="AZ46" s="699" t="str">
        <f>IF(入力シート!BX46=0,"",1)</f>
        <v/>
      </c>
      <c r="BA46" s="676"/>
      <c r="BB46" s="720" t="str">
        <f>IF(入力シート!BH46=0,"",2)</f>
        <v/>
      </c>
      <c r="BC46" s="709"/>
      <c r="BD46" s="699" t="str">
        <f>IF(入力シート!AZ46=0,"",3)</f>
        <v/>
      </c>
      <c r="BE46" s="676"/>
      <c r="BF46" s="708" t="str">
        <f>IF(入力シート!BD46=0,"",4)</f>
        <v/>
      </c>
      <c r="BG46" s="709"/>
      <c r="BH46" s="706" t="str">
        <f>IF(入力シート!BP46=0,"",5)</f>
        <v/>
      </c>
      <c r="BI46" s="676"/>
      <c r="BJ46" s="694" t="str">
        <f>IF(入力シート!BL46=0,"",6)</f>
        <v/>
      </c>
      <c r="BK46" s="695"/>
      <c r="BL46" s="706" t="str">
        <f>IF(入力シート!BB46=0,"",7)</f>
        <v/>
      </c>
      <c r="BM46" s="676"/>
      <c r="BN46" s="694" t="str">
        <f>IF(入力シート!BF46=0,"",8)</f>
        <v/>
      </c>
      <c r="BO46" s="695"/>
      <c r="BP46" s="694" t="str">
        <f>IF(入力シート!BT46=0,"",9)</f>
        <v/>
      </c>
      <c r="BQ46" s="695"/>
      <c r="BR46" s="694" t="str">
        <f>IF(入力シート!CB46=0,"",10)</f>
        <v/>
      </c>
      <c r="BS46" s="872"/>
      <c r="BT46" s="39"/>
    </row>
    <row r="47" spans="1:72" ht="14.1" customHeight="1">
      <c r="A47" s="715">
        <v>21</v>
      </c>
      <c r="B47" s="716"/>
      <c r="C47" s="678">
        <f>入力シート!C47</f>
        <v>0</v>
      </c>
      <c r="D47" s="676"/>
      <c r="E47" s="676"/>
      <c r="F47" s="676"/>
      <c r="G47" s="693">
        <f>入力シート!G47</f>
        <v>0</v>
      </c>
      <c r="H47" s="676"/>
      <c r="I47" s="676"/>
      <c r="J47" s="676"/>
      <c r="K47" s="693">
        <f>入力シート!K47</f>
        <v>0</v>
      </c>
      <c r="L47" s="676"/>
      <c r="M47" s="676"/>
      <c r="N47" s="676"/>
      <c r="O47" s="677"/>
      <c r="P47" s="673">
        <f>入力シート!P47</f>
        <v>0</v>
      </c>
      <c r="Q47" s="674"/>
      <c r="R47" s="674"/>
      <c r="S47" s="674"/>
      <c r="T47" s="674"/>
      <c r="U47" s="674"/>
      <c r="V47" s="674"/>
      <c r="W47" s="670">
        <f>入力シート!W47</f>
        <v>0</v>
      </c>
      <c r="X47" s="671"/>
      <c r="Y47" s="671"/>
      <c r="Z47" s="671"/>
      <c r="AA47" s="671"/>
      <c r="AB47" s="671"/>
      <c r="AC47" s="671"/>
      <c r="AD47" s="671"/>
      <c r="AE47" s="672"/>
      <c r="AF47" s="673">
        <f>入力シート!AF47</f>
        <v>0</v>
      </c>
      <c r="AG47" s="674"/>
      <c r="AH47" s="674"/>
      <c r="AI47" s="674"/>
      <c r="AJ47" s="674"/>
      <c r="AK47" s="674"/>
      <c r="AL47" s="674"/>
      <c r="AM47" s="674"/>
      <c r="AN47" s="675"/>
      <c r="AO47" s="710">
        <f>入力シート!AO47</f>
        <v>0</v>
      </c>
      <c r="AP47" s="677"/>
      <c r="AQ47" s="678">
        <f>入力シート!AQ47</f>
        <v>0</v>
      </c>
      <c r="AR47" s="676"/>
      <c r="AS47" s="676"/>
      <c r="AT47" s="693">
        <f>入力シート!AT47</f>
        <v>0</v>
      </c>
      <c r="AU47" s="676"/>
      <c r="AV47" s="693">
        <f>入力シート!AV47</f>
        <v>0</v>
      </c>
      <c r="AW47" s="677"/>
      <c r="AX47" s="713">
        <f>入力シート!AX47</f>
        <v>0</v>
      </c>
      <c r="AY47" s="714"/>
      <c r="AZ47" s="699" t="str">
        <f>IF(入力シート!BX47=0,"",1)</f>
        <v/>
      </c>
      <c r="BA47" s="676"/>
      <c r="BB47" s="720" t="str">
        <f>IF(入力シート!BH47=0,"",2)</f>
        <v/>
      </c>
      <c r="BC47" s="709"/>
      <c r="BD47" s="699" t="str">
        <f>IF(入力シート!AZ47=0,"",3)</f>
        <v/>
      </c>
      <c r="BE47" s="676"/>
      <c r="BF47" s="708" t="str">
        <f>IF(入力シート!BD47=0,"",4)</f>
        <v/>
      </c>
      <c r="BG47" s="709"/>
      <c r="BH47" s="706" t="str">
        <f>IF(入力シート!BP47=0,"",5)</f>
        <v/>
      </c>
      <c r="BI47" s="676"/>
      <c r="BJ47" s="694" t="str">
        <f>IF(入力シート!BL47=0,"",6)</f>
        <v/>
      </c>
      <c r="BK47" s="695"/>
      <c r="BL47" s="706" t="str">
        <f>IF(入力シート!BB47=0,"",7)</f>
        <v/>
      </c>
      <c r="BM47" s="676"/>
      <c r="BN47" s="694" t="str">
        <f>IF(入力シート!BF47=0,"",8)</f>
        <v/>
      </c>
      <c r="BO47" s="695"/>
      <c r="BP47" s="694" t="str">
        <f>IF(入力シート!BT47=0,"",9)</f>
        <v/>
      </c>
      <c r="BQ47" s="695"/>
      <c r="BR47" s="694" t="str">
        <f>IF(入力シート!CB47=0,"",10)</f>
        <v/>
      </c>
      <c r="BS47" s="872"/>
      <c r="BT47" s="39"/>
    </row>
    <row r="48" spans="1:72" ht="13.5" customHeight="1">
      <c r="A48" s="715">
        <v>22</v>
      </c>
      <c r="B48" s="716"/>
      <c r="C48" s="678">
        <f>入力シート!C48</f>
        <v>0</v>
      </c>
      <c r="D48" s="676"/>
      <c r="E48" s="676"/>
      <c r="F48" s="676"/>
      <c r="G48" s="693">
        <f>入力シート!G48</f>
        <v>0</v>
      </c>
      <c r="H48" s="676"/>
      <c r="I48" s="676"/>
      <c r="J48" s="676"/>
      <c r="K48" s="693">
        <f>入力シート!K48</f>
        <v>0</v>
      </c>
      <c r="L48" s="676"/>
      <c r="M48" s="676"/>
      <c r="N48" s="676"/>
      <c r="O48" s="677"/>
      <c r="P48" s="673">
        <f>入力シート!P48</f>
        <v>0</v>
      </c>
      <c r="Q48" s="674"/>
      <c r="R48" s="674"/>
      <c r="S48" s="674"/>
      <c r="T48" s="674"/>
      <c r="U48" s="674"/>
      <c r="V48" s="674"/>
      <c r="W48" s="670">
        <f>入力シート!W48</f>
        <v>0</v>
      </c>
      <c r="X48" s="671"/>
      <c r="Y48" s="671"/>
      <c r="Z48" s="671"/>
      <c r="AA48" s="671"/>
      <c r="AB48" s="671"/>
      <c r="AC48" s="671"/>
      <c r="AD48" s="671"/>
      <c r="AE48" s="672"/>
      <c r="AF48" s="673">
        <f>入力シート!AF48</f>
        <v>0</v>
      </c>
      <c r="AG48" s="674"/>
      <c r="AH48" s="674"/>
      <c r="AI48" s="674"/>
      <c r="AJ48" s="674"/>
      <c r="AK48" s="674"/>
      <c r="AL48" s="674"/>
      <c r="AM48" s="674"/>
      <c r="AN48" s="675"/>
      <c r="AO48" s="710">
        <f>入力シート!AO48</f>
        <v>0</v>
      </c>
      <c r="AP48" s="677"/>
      <c r="AQ48" s="678">
        <f>入力シート!AQ48</f>
        <v>0</v>
      </c>
      <c r="AR48" s="676"/>
      <c r="AS48" s="676"/>
      <c r="AT48" s="693">
        <f>入力シート!AT48</f>
        <v>0</v>
      </c>
      <c r="AU48" s="676"/>
      <c r="AV48" s="693">
        <f>入力シート!AV48</f>
        <v>0</v>
      </c>
      <c r="AW48" s="677"/>
      <c r="AX48" s="713">
        <f>入力シート!AX48</f>
        <v>0</v>
      </c>
      <c r="AY48" s="714"/>
      <c r="AZ48" s="699" t="str">
        <f>IF(入力シート!BX48=0,"",1)</f>
        <v/>
      </c>
      <c r="BA48" s="676"/>
      <c r="BB48" s="720" t="str">
        <f>IF(入力シート!BH48=0,"",2)</f>
        <v/>
      </c>
      <c r="BC48" s="709"/>
      <c r="BD48" s="699" t="str">
        <f>IF(入力シート!AZ48=0,"",3)</f>
        <v/>
      </c>
      <c r="BE48" s="676"/>
      <c r="BF48" s="708" t="str">
        <f>IF(入力シート!BD48=0,"",4)</f>
        <v/>
      </c>
      <c r="BG48" s="709"/>
      <c r="BH48" s="706" t="str">
        <f>IF(入力シート!BP48=0,"",5)</f>
        <v/>
      </c>
      <c r="BI48" s="676"/>
      <c r="BJ48" s="694" t="str">
        <f>IF(入力シート!BL48=0,"",6)</f>
        <v/>
      </c>
      <c r="BK48" s="695"/>
      <c r="BL48" s="706" t="str">
        <f>IF(入力シート!BB48=0,"",7)</f>
        <v/>
      </c>
      <c r="BM48" s="676"/>
      <c r="BN48" s="694" t="str">
        <f>IF(入力シート!BF48=0,"",8)</f>
        <v/>
      </c>
      <c r="BO48" s="695"/>
      <c r="BP48" s="694" t="str">
        <f>IF(入力シート!BT48=0,"",9)</f>
        <v/>
      </c>
      <c r="BQ48" s="695"/>
      <c r="BR48" s="694" t="str">
        <f>IF(入力シート!CB48=0,"",10)</f>
        <v/>
      </c>
      <c r="BS48" s="872"/>
      <c r="BT48" s="39"/>
    </row>
    <row r="49" spans="1:72" ht="14.1" customHeight="1">
      <c r="A49" s="715">
        <v>23</v>
      </c>
      <c r="B49" s="716"/>
      <c r="C49" s="678">
        <f>入力シート!C49</f>
        <v>0</v>
      </c>
      <c r="D49" s="676"/>
      <c r="E49" s="676"/>
      <c r="F49" s="676"/>
      <c r="G49" s="693">
        <f>入力シート!G49</f>
        <v>0</v>
      </c>
      <c r="H49" s="676"/>
      <c r="I49" s="676"/>
      <c r="J49" s="676"/>
      <c r="K49" s="693">
        <f>入力シート!K49</f>
        <v>0</v>
      </c>
      <c r="L49" s="676"/>
      <c r="M49" s="676"/>
      <c r="N49" s="676"/>
      <c r="O49" s="677"/>
      <c r="P49" s="673">
        <f>入力シート!P49</f>
        <v>0</v>
      </c>
      <c r="Q49" s="674"/>
      <c r="R49" s="674"/>
      <c r="S49" s="674"/>
      <c r="T49" s="674"/>
      <c r="U49" s="674"/>
      <c r="V49" s="674"/>
      <c r="W49" s="670">
        <f>入力シート!W49</f>
        <v>0</v>
      </c>
      <c r="X49" s="671"/>
      <c r="Y49" s="671"/>
      <c r="Z49" s="671"/>
      <c r="AA49" s="671"/>
      <c r="AB49" s="671"/>
      <c r="AC49" s="671"/>
      <c r="AD49" s="671"/>
      <c r="AE49" s="672"/>
      <c r="AF49" s="673">
        <f>入力シート!AF49</f>
        <v>0</v>
      </c>
      <c r="AG49" s="674"/>
      <c r="AH49" s="674"/>
      <c r="AI49" s="674"/>
      <c r="AJ49" s="674"/>
      <c r="AK49" s="674"/>
      <c r="AL49" s="674"/>
      <c r="AM49" s="674"/>
      <c r="AN49" s="675"/>
      <c r="AO49" s="710">
        <f>入力シート!AO49</f>
        <v>0</v>
      </c>
      <c r="AP49" s="677"/>
      <c r="AQ49" s="678">
        <f>入力シート!AQ49</f>
        <v>0</v>
      </c>
      <c r="AR49" s="676"/>
      <c r="AS49" s="676"/>
      <c r="AT49" s="693">
        <f>入力シート!AT49</f>
        <v>0</v>
      </c>
      <c r="AU49" s="676"/>
      <c r="AV49" s="693">
        <f>入力シート!AV49</f>
        <v>0</v>
      </c>
      <c r="AW49" s="677"/>
      <c r="AX49" s="713">
        <f>入力シート!AX49</f>
        <v>0</v>
      </c>
      <c r="AY49" s="714"/>
      <c r="AZ49" s="699" t="str">
        <f>IF(入力シート!BX49=0,"",1)</f>
        <v/>
      </c>
      <c r="BA49" s="676"/>
      <c r="BB49" s="720" t="str">
        <f>IF(入力シート!BH49=0,"",2)</f>
        <v/>
      </c>
      <c r="BC49" s="709"/>
      <c r="BD49" s="699" t="str">
        <f>IF(入力シート!AZ49=0,"",3)</f>
        <v/>
      </c>
      <c r="BE49" s="676"/>
      <c r="BF49" s="708" t="str">
        <f>IF(入力シート!BD49=0,"",4)</f>
        <v/>
      </c>
      <c r="BG49" s="709"/>
      <c r="BH49" s="706" t="str">
        <f>IF(入力シート!BP49=0,"",5)</f>
        <v/>
      </c>
      <c r="BI49" s="676"/>
      <c r="BJ49" s="694" t="str">
        <f>IF(入力シート!BL49=0,"",6)</f>
        <v/>
      </c>
      <c r="BK49" s="695"/>
      <c r="BL49" s="706" t="str">
        <f>IF(入力シート!BB49=0,"",7)</f>
        <v/>
      </c>
      <c r="BM49" s="676"/>
      <c r="BN49" s="694" t="str">
        <f>IF(入力シート!BF49=0,"",8)</f>
        <v/>
      </c>
      <c r="BO49" s="695"/>
      <c r="BP49" s="694" t="str">
        <f>IF(入力シート!BT49=0,"",9)</f>
        <v/>
      </c>
      <c r="BQ49" s="695"/>
      <c r="BR49" s="694" t="str">
        <f>IF(入力シート!CB49=0,"",10)</f>
        <v/>
      </c>
      <c r="BS49" s="872"/>
      <c r="BT49" s="39"/>
    </row>
    <row r="50" spans="1:72" ht="14.1" customHeight="1">
      <c r="A50" s="715">
        <v>24</v>
      </c>
      <c r="B50" s="716"/>
      <c r="C50" s="678">
        <f>入力シート!C50</f>
        <v>0</v>
      </c>
      <c r="D50" s="676"/>
      <c r="E50" s="676"/>
      <c r="F50" s="676"/>
      <c r="G50" s="693">
        <f>入力シート!G50</f>
        <v>0</v>
      </c>
      <c r="H50" s="676"/>
      <c r="I50" s="676"/>
      <c r="J50" s="676"/>
      <c r="K50" s="693">
        <f>入力シート!K50</f>
        <v>0</v>
      </c>
      <c r="L50" s="676"/>
      <c r="M50" s="676"/>
      <c r="N50" s="676"/>
      <c r="O50" s="677"/>
      <c r="P50" s="673">
        <f>入力シート!P50</f>
        <v>0</v>
      </c>
      <c r="Q50" s="674"/>
      <c r="R50" s="674"/>
      <c r="S50" s="674"/>
      <c r="T50" s="674"/>
      <c r="U50" s="674"/>
      <c r="V50" s="674"/>
      <c r="W50" s="670">
        <f>入力シート!W50</f>
        <v>0</v>
      </c>
      <c r="X50" s="671"/>
      <c r="Y50" s="671"/>
      <c r="Z50" s="671"/>
      <c r="AA50" s="671"/>
      <c r="AB50" s="671"/>
      <c r="AC50" s="671"/>
      <c r="AD50" s="671"/>
      <c r="AE50" s="672"/>
      <c r="AF50" s="673">
        <f>入力シート!AF50</f>
        <v>0</v>
      </c>
      <c r="AG50" s="674"/>
      <c r="AH50" s="674"/>
      <c r="AI50" s="674"/>
      <c r="AJ50" s="674"/>
      <c r="AK50" s="674"/>
      <c r="AL50" s="674"/>
      <c r="AM50" s="674"/>
      <c r="AN50" s="675"/>
      <c r="AO50" s="710">
        <f>入力シート!AO50</f>
        <v>0</v>
      </c>
      <c r="AP50" s="677"/>
      <c r="AQ50" s="678">
        <f>入力シート!AQ50</f>
        <v>0</v>
      </c>
      <c r="AR50" s="676"/>
      <c r="AS50" s="676"/>
      <c r="AT50" s="693">
        <f>入力シート!AT50</f>
        <v>0</v>
      </c>
      <c r="AU50" s="676"/>
      <c r="AV50" s="693">
        <f>入力シート!AV50</f>
        <v>0</v>
      </c>
      <c r="AW50" s="677"/>
      <c r="AX50" s="713">
        <f>入力シート!AX50</f>
        <v>0</v>
      </c>
      <c r="AY50" s="714"/>
      <c r="AZ50" s="699" t="str">
        <f>IF(入力シート!BX50=0,"",1)</f>
        <v/>
      </c>
      <c r="BA50" s="676"/>
      <c r="BB50" s="720" t="str">
        <f>IF(入力シート!BH50=0,"",2)</f>
        <v/>
      </c>
      <c r="BC50" s="709"/>
      <c r="BD50" s="699" t="str">
        <f>IF(入力シート!AZ50=0,"",3)</f>
        <v/>
      </c>
      <c r="BE50" s="676"/>
      <c r="BF50" s="708" t="str">
        <f>IF(入力シート!BD50=0,"",4)</f>
        <v/>
      </c>
      <c r="BG50" s="709"/>
      <c r="BH50" s="706" t="str">
        <f>IF(入力シート!BP50=0,"",5)</f>
        <v/>
      </c>
      <c r="BI50" s="676"/>
      <c r="BJ50" s="694" t="str">
        <f>IF(入力シート!BL50=0,"",6)</f>
        <v/>
      </c>
      <c r="BK50" s="695"/>
      <c r="BL50" s="706" t="str">
        <f>IF(入力シート!BB50=0,"",7)</f>
        <v/>
      </c>
      <c r="BM50" s="676"/>
      <c r="BN50" s="694" t="str">
        <f>IF(入力シート!BF50=0,"",8)</f>
        <v/>
      </c>
      <c r="BO50" s="695"/>
      <c r="BP50" s="694" t="str">
        <f>IF(入力シート!BT50=0,"",9)</f>
        <v/>
      </c>
      <c r="BQ50" s="695"/>
      <c r="BR50" s="694" t="str">
        <f>IF(入力シート!CB50=0,"",10)</f>
        <v/>
      </c>
      <c r="BS50" s="872"/>
      <c r="BT50" s="39"/>
    </row>
    <row r="51" spans="1:72" ht="14.1" customHeight="1">
      <c r="A51" s="715">
        <v>25</v>
      </c>
      <c r="B51" s="716"/>
      <c r="C51" s="678">
        <f>入力シート!C51</f>
        <v>0</v>
      </c>
      <c r="D51" s="676"/>
      <c r="E51" s="676"/>
      <c r="F51" s="676"/>
      <c r="G51" s="693">
        <f>入力シート!G51</f>
        <v>0</v>
      </c>
      <c r="H51" s="676"/>
      <c r="I51" s="676"/>
      <c r="J51" s="676"/>
      <c r="K51" s="693">
        <f>入力シート!K51</f>
        <v>0</v>
      </c>
      <c r="L51" s="676"/>
      <c r="M51" s="676"/>
      <c r="N51" s="676"/>
      <c r="O51" s="677"/>
      <c r="P51" s="673">
        <f>入力シート!P51</f>
        <v>0</v>
      </c>
      <c r="Q51" s="674"/>
      <c r="R51" s="674"/>
      <c r="S51" s="674"/>
      <c r="T51" s="674"/>
      <c r="U51" s="674"/>
      <c r="V51" s="674"/>
      <c r="W51" s="670">
        <f>入力シート!W51</f>
        <v>0</v>
      </c>
      <c r="X51" s="671"/>
      <c r="Y51" s="671"/>
      <c r="Z51" s="671"/>
      <c r="AA51" s="671"/>
      <c r="AB51" s="671"/>
      <c r="AC51" s="671"/>
      <c r="AD51" s="671"/>
      <c r="AE51" s="672"/>
      <c r="AF51" s="673">
        <f>入力シート!AF51</f>
        <v>0</v>
      </c>
      <c r="AG51" s="674"/>
      <c r="AH51" s="674"/>
      <c r="AI51" s="674"/>
      <c r="AJ51" s="674"/>
      <c r="AK51" s="674"/>
      <c r="AL51" s="674"/>
      <c r="AM51" s="674"/>
      <c r="AN51" s="675"/>
      <c r="AO51" s="710">
        <f>入力シート!AO51</f>
        <v>0</v>
      </c>
      <c r="AP51" s="677"/>
      <c r="AQ51" s="678">
        <f>入力シート!AQ51</f>
        <v>0</v>
      </c>
      <c r="AR51" s="676"/>
      <c r="AS51" s="676"/>
      <c r="AT51" s="693">
        <f>入力シート!AT51</f>
        <v>0</v>
      </c>
      <c r="AU51" s="676"/>
      <c r="AV51" s="693">
        <f>入力シート!AV51</f>
        <v>0</v>
      </c>
      <c r="AW51" s="677"/>
      <c r="AX51" s="713">
        <f>入力シート!AX51</f>
        <v>0</v>
      </c>
      <c r="AY51" s="714"/>
      <c r="AZ51" s="699" t="str">
        <f>IF(入力シート!BX51=0,"",1)</f>
        <v/>
      </c>
      <c r="BA51" s="676"/>
      <c r="BB51" s="720" t="str">
        <f>IF(入力シート!BH51=0,"",2)</f>
        <v/>
      </c>
      <c r="BC51" s="709"/>
      <c r="BD51" s="699" t="str">
        <f>IF(入力シート!AZ51=0,"",3)</f>
        <v/>
      </c>
      <c r="BE51" s="676"/>
      <c r="BF51" s="708" t="str">
        <f>IF(入力シート!BD51=0,"",4)</f>
        <v/>
      </c>
      <c r="BG51" s="709"/>
      <c r="BH51" s="706" t="str">
        <f>IF(入力シート!BP51=0,"",5)</f>
        <v/>
      </c>
      <c r="BI51" s="676"/>
      <c r="BJ51" s="694" t="str">
        <f>IF(入力シート!BL51=0,"",6)</f>
        <v/>
      </c>
      <c r="BK51" s="695"/>
      <c r="BL51" s="706" t="str">
        <f>IF(入力シート!BB51=0,"",7)</f>
        <v/>
      </c>
      <c r="BM51" s="676"/>
      <c r="BN51" s="694" t="str">
        <f>IF(入力シート!BF51=0,"",8)</f>
        <v/>
      </c>
      <c r="BO51" s="695"/>
      <c r="BP51" s="694" t="str">
        <f>IF(入力シート!BT51=0,"",9)</f>
        <v/>
      </c>
      <c r="BQ51" s="695"/>
      <c r="BR51" s="694" t="str">
        <f>IF(入力シート!CB51=0,"",10)</f>
        <v/>
      </c>
      <c r="BS51" s="872"/>
      <c r="BT51" s="39"/>
    </row>
    <row r="52" spans="1:72" ht="14.1" customHeight="1">
      <c r="A52" s="715">
        <v>26</v>
      </c>
      <c r="B52" s="716"/>
      <c r="C52" s="678">
        <f>入力シート!C52</f>
        <v>0</v>
      </c>
      <c r="D52" s="676"/>
      <c r="E52" s="676"/>
      <c r="F52" s="676"/>
      <c r="G52" s="693">
        <f>入力シート!G52</f>
        <v>0</v>
      </c>
      <c r="H52" s="676"/>
      <c r="I52" s="676"/>
      <c r="J52" s="676"/>
      <c r="K52" s="693">
        <f>入力シート!K52</f>
        <v>0</v>
      </c>
      <c r="L52" s="676"/>
      <c r="M52" s="676"/>
      <c r="N52" s="676"/>
      <c r="O52" s="677"/>
      <c r="P52" s="673">
        <f>入力シート!P52</f>
        <v>0</v>
      </c>
      <c r="Q52" s="674"/>
      <c r="R52" s="674"/>
      <c r="S52" s="674"/>
      <c r="T52" s="674"/>
      <c r="U52" s="674"/>
      <c r="V52" s="674"/>
      <c r="W52" s="670">
        <f>入力シート!W52</f>
        <v>0</v>
      </c>
      <c r="X52" s="671"/>
      <c r="Y52" s="671"/>
      <c r="Z52" s="671"/>
      <c r="AA52" s="671"/>
      <c r="AB52" s="671"/>
      <c r="AC52" s="671"/>
      <c r="AD52" s="671"/>
      <c r="AE52" s="672"/>
      <c r="AF52" s="673">
        <f>入力シート!AF52</f>
        <v>0</v>
      </c>
      <c r="AG52" s="674"/>
      <c r="AH52" s="674"/>
      <c r="AI52" s="674"/>
      <c r="AJ52" s="674"/>
      <c r="AK52" s="674"/>
      <c r="AL52" s="674"/>
      <c r="AM52" s="674"/>
      <c r="AN52" s="675"/>
      <c r="AO52" s="710">
        <f>入力シート!AO52</f>
        <v>0</v>
      </c>
      <c r="AP52" s="677"/>
      <c r="AQ52" s="678">
        <f>入力シート!AQ52</f>
        <v>0</v>
      </c>
      <c r="AR52" s="676"/>
      <c r="AS52" s="676"/>
      <c r="AT52" s="693">
        <f>入力シート!AT52</f>
        <v>0</v>
      </c>
      <c r="AU52" s="676"/>
      <c r="AV52" s="693">
        <f>入力シート!AV52</f>
        <v>0</v>
      </c>
      <c r="AW52" s="677"/>
      <c r="AX52" s="713">
        <f>入力シート!AX52</f>
        <v>0</v>
      </c>
      <c r="AY52" s="714"/>
      <c r="AZ52" s="699" t="str">
        <f>IF(入力シート!BX52=0,"",1)</f>
        <v/>
      </c>
      <c r="BA52" s="676"/>
      <c r="BB52" s="720" t="str">
        <f>IF(入力シート!BH52=0,"",2)</f>
        <v/>
      </c>
      <c r="BC52" s="709"/>
      <c r="BD52" s="699" t="str">
        <f>IF(入力シート!AZ52=0,"",3)</f>
        <v/>
      </c>
      <c r="BE52" s="676"/>
      <c r="BF52" s="708" t="str">
        <f>IF(入力シート!BD52=0,"",4)</f>
        <v/>
      </c>
      <c r="BG52" s="709"/>
      <c r="BH52" s="706" t="str">
        <f>IF(入力シート!BP52=0,"",5)</f>
        <v/>
      </c>
      <c r="BI52" s="676"/>
      <c r="BJ52" s="694" t="str">
        <f>IF(入力シート!BL52=0,"",6)</f>
        <v/>
      </c>
      <c r="BK52" s="695"/>
      <c r="BL52" s="706" t="str">
        <f>IF(入力シート!BB52=0,"",7)</f>
        <v/>
      </c>
      <c r="BM52" s="676"/>
      <c r="BN52" s="694" t="str">
        <f>IF(入力シート!BF52=0,"",8)</f>
        <v/>
      </c>
      <c r="BO52" s="695"/>
      <c r="BP52" s="694" t="str">
        <f>IF(入力シート!BT52=0,"",9)</f>
        <v/>
      </c>
      <c r="BQ52" s="695"/>
      <c r="BR52" s="694" t="str">
        <f>IF(入力シート!CB52=0,"",10)</f>
        <v/>
      </c>
      <c r="BS52" s="872"/>
      <c r="BT52" s="39"/>
    </row>
    <row r="53" spans="1:72" ht="14.1" customHeight="1">
      <c r="A53" s="715">
        <v>27</v>
      </c>
      <c r="B53" s="716"/>
      <c r="C53" s="678">
        <f>入力シート!C53</f>
        <v>0</v>
      </c>
      <c r="D53" s="676"/>
      <c r="E53" s="676"/>
      <c r="F53" s="676"/>
      <c r="G53" s="693">
        <f>入力シート!G53</f>
        <v>0</v>
      </c>
      <c r="H53" s="676"/>
      <c r="I53" s="676"/>
      <c r="J53" s="676"/>
      <c r="K53" s="693">
        <f>入力シート!K53</f>
        <v>0</v>
      </c>
      <c r="L53" s="676"/>
      <c r="M53" s="676"/>
      <c r="N53" s="676"/>
      <c r="O53" s="677"/>
      <c r="P53" s="673">
        <f>入力シート!P53</f>
        <v>0</v>
      </c>
      <c r="Q53" s="674"/>
      <c r="R53" s="674"/>
      <c r="S53" s="674"/>
      <c r="T53" s="674"/>
      <c r="U53" s="674"/>
      <c r="V53" s="674"/>
      <c r="W53" s="670">
        <f>入力シート!W53</f>
        <v>0</v>
      </c>
      <c r="X53" s="671"/>
      <c r="Y53" s="671"/>
      <c r="Z53" s="671"/>
      <c r="AA53" s="671"/>
      <c r="AB53" s="671"/>
      <c r="AC53" s="671"/>
      <c r="AD53" s="671"/>
      <c r="AE53" s="672"/>
      <c r="AF53" s="673">
        <f>入力シート!AF53</f>
        <v>0</v>
      </c>
      <c r="AG53" s="674"/>
      <c r="AH53" s="674"/>
      <c r="AI53" s="674"/>
      <c r="AJ53" s="674"/>
      <c r="AK53" s="674"/>
      <c r="AL53" s="674"/>
      <c r="AM53" s="674"/>
      <c r="AN53" s="675"/>
      <c r="AO53" s="710">
        <f>入力シート!AO53</f>
        <v>0</v>
      </c>
      <c r="AP53" s="677"/>
      <c r="AQ53" s="678">
        <f>入力シート!AQ53</f>
        <v>0</v>
      </c>
      <c r="AR53" s="676"/>
      <c r="AS53" s="676"/>
      <c r="AT53" s="693">
        <f>入力シート!AT53</f>
        <v>0</v>
      </c>
      <c r="AU53" s="676"/>
      <c r="AV53" s="693">
        <f>入力シート!AV53</f>
        <v>0</v>
      </c>
      <c r="AW53" s="677"/>
      <c r="AX53" s="713">
        <f>入力シート!AX53</f>
        <v>0</v>
      </c>
      <c r="AY53" s="714"/>
      <c r="AZ53" s="699" t="str">
        <f>IF(入力シート!BX53=0,"",1)</f>
        <v/>
      </c>
      <c r="BA53" s="676"/>
      <c r="BB53" s="720" t="str">
        <f>IF(入力シート!BH53=0,"",2)</f>
        <v/>
      </c>
      <c r="BC53" s="709"/>
      <c r="BD53" s="699" t="str">
        <f>IF(入力シート!AZ53=0,"",3)</f>
        <v/>
      </c>
      <c r="BE53" s="676"/>
      <c r="BF53" s="708" t="str">
        <f>IF(入力シート!BD53=0,"",4)</f>
        <v/>
      </c>
      <c r="BG53" s="709"/>
      <c r="BH53" s="706" t="str">
        <f>IF(入力シート!BP53=0,"",5)</f>
        <v/>
      </c>
      <c r="BI53" s="676"/>
      <c r="BJ53" s="694" t="str">
        <f>IF(入力シート!BL53=0,"",6)</f>
        <v/>
      </c>
      <c r="BK53" s="695"/>
      <c r="BL53" s="706" t="str">
        <f>IF(入力シート!BB53=0,"",7)</f>
        <v/>
      </c>
      <c r="BM53" s="676"/>
      <c r="BN53" s="694" t="str">
        <f>IF(入力シート!BF53=0,"",8)</f>
        <v/>
      </c>
      <c r="BO53" s="695"/>
      <c r="BP53" s="694" t="str">
        <f>IF(入力シート!BT53=0,"",9)</f>
        <v/>
      </c>
      <c r="BQ53" s="695"/>
      <c r="BR53" s="694" t="str">
        <f>IF(入力シート!CB53=0,"",10)</f>
        <v/>
      </c>
      <c r="BS53" s="872"/>
      <c r="BT53" s="39"/>
    </row>
    <row r="54" spans="1:72" ht="13.5" customHeight="1">
      <c r="A54" s="715">
        <v>28</v>
      </c>
      <c r="B54" s="716"/>
      <c r="C54" s="678">
        <f>入力シート!C54</f>
        <v>0</v>
      </c>
      <c r="D54" s="676"/>
      <c r="E54" s="676"/>
      <c r="F54" s="676"/>
      <c r="G54" s="693">
        <f>入力シート!G54</f>
        <v>0</v>
      </c>
      <c r="H54" s="676"/>
      <c r="I54" s="676"/>
      <c r="J54" s="676"/>
      <c r="K54" s="693">
        <f>入力シート!K54</f>
        <v>0</v>
      </c>
      <c r="L54" s="676"/>
      <c r="M54" s="676"/>
      <c r="N54" s="676"/>
      <c r="O54" s="677"/>
      <c r="P54" s="673">
        <f>入力シート!P54</f>
        <v>0</v>
      </c>
      <c r="Q54" s="674"/>
      <c r="R54" s="674"/>
      <c r="S54" s="674"/>
      <c r="T54" s="674"/>
      <c r="U54" s="674"/>
      <c r="V54" s="674"/>
      <c r="W54" s="670">
        <f>入力シート!W54</f>
        <v>0</v>
      </c>
      <c r="X54" s="671"/>
      <c r="Y54" s="671"/>
      <c r="Z54" s="671"/>
      <c r="AA54" s="671"/>
      <c r="AB54" s="671"/>
      <c r="AC54" s="671"/>
      <c r="AD54" s="671"/>
      <c r="AE54" s="672"/>
      <c r="AF54" s="673">
        <f>入力シート!AF54</f>
        <v>0</v>
      </c>
      <c r="AG54" s="674"/>
      <c r="AH54" s="674"/>
      <c r="AI54" s="674"/>
      <c r="AJ54" s="674"/>
      <c r="AK54" s="674"/>
      <c r="AL54" s="674"/>
      <c r="AM54" s="674"/>
      <c r="AN54" s="675"/>
      <c r="AO54" s="710">
        <f>入力シート!AO54</f>
        <v>0</v>
      </c>
      <c r="AP54" s="677"/>
      <c r="AQ54" s="678">
        <f>入力シート!AQ54</f>
        <v>0</v>
      </c>
      <c r="AR54" s="676"/>
      <c r="AS54" s="676"/>
      <c r="AT54" s="693">
        <f>入力シート!AT54</f>
        <v>0</v>
      </c>
      <c r="AU54" s="676"/>
      <c r="AV54" s="693">
        <f>入力シート!AV54</f>
        <v>0</v>
      </c>
      <c r="AW54" s="677"/>
      <c r="AX54" s="713">
        <f>入力シート!AX54</f>
        <v>0</v>
      </c>
      <c r="AY54" s="714"/>
      <c r="AZ54" s="699" t="str">
        <f>IF(入力シート!BX54=0,"",1)</f>
        <v/>
      </c>
      <c r="BA54" s="676"/>
      <c r="BB54" s="720" t="str">
        <f>IF(入力シート!BH54=0,"",2)</f>
        <v/>
      </c>
      <c r="BC54" s="709"/>
      <c r="BD54" s="699" t="str">
        <f>IF(入力シート!AZ54=0,"",3)</f>
        <v/>
      </c>
      <c r="BE54" s="676"/>
      <c r="BF54" s="708" t="str">
        <f>IF(入力シート!BD54=0,"",4)</f>
        <v/>
      </c>
      <c r="BG54" s="709"/>
      <c r="BH54" s="706" t="str">
        <f>IF(入力シート!BP54=0,"",5)</f>
        <v/>
      </c>
      <c r="BI54" s="676"/>
      <c r="BJ54" s="694" t="str">
        <f>IF(入力シート!BL54=0,"",6)</f>
        <v/>
      </c>
      <c r="BK54" s="695"/>
      <c r="BL54" s="706" t="str">
        <f>IF(入力シート!BB54=0,"",7)</f>
        <v/>
      </c>
      <c r="BM54" s="676"/>
      <c r="BN54" s="694" t="str">
        <f>IF(入力シート!BF54=0,"",8)</f>
        <v/>
      </c>
      <c r="BO54" s="695"/>
      <c r="BP54" s="694" t="str">
        <f>IF(入力シート!BT54=0,"",9)</f>
        <v/>
      </c>
      <c r="BQ54" s="695"/>
      <c r="BR54" s="694" t="str">
        <f>IF(入力シート!CB54=0,"",10)</f>
        <v/>
      </c>
      <c r="BS54" s="872"/>
      <c r="BT54" s="39"/>
    </row>
    <row r="55" spans="1:72" ht="13.5" customHeight="1">
      <c r="A55" s="715">
        <v>29</v>
      </c>
      <c r="B55" s="716"/>
      <c r="C55" s="678">
        <f>入力シート!C55</f>
        <v>0</v>
      </c>
      <c r="D55" s="676"/>
      <c r="E55" s="676"/>
      <c r="F55" s="676"/>
      <c r="G55" s="693">
        <f>入力シート!G55</f>
        <v>0</v>
      </c>
      <c r="H55" s="676"/>
      <c r="I55" s="676"/>
      <c r="J55" s="676"/>
      <c r="K55" s="693">
        <f>入力シート!K55</f>
        <v>0</v>
      </c>
      <c r="L55" s="676"/>
      <c r="M55" s="676"/>
      <c r="N55" s="676"/>
      <c r="O55" s="677"/>
      <c r="P55" s="673">
        <f>入力シート!P55</f>
        <v>0</v>
      </c>
      <c r="Q55" s="674"/>
      <c r="R55" s="674"/>
      <c r="S55" s="674"/>
      <c r="T55" s="674"/>
      <c r="U55" s="674"/>
      <c r="V55" s="674"/>
      <c r="W55" s="670">
        <f>入力シート!W55</f>
        <v>0</v>
      </c>
      <c r="X55" s="671"/>
      <c r="Y55" s="671"/>
      <c r="Z55" s="671"/>
      <c r="AA55" s="671"/>
      <c r="AB55" s="671"/>
      <c r="AC55" s="671"/>
      <c r="AD55" s="671"/>
      <c r="AE55" s="672"/>
      <c r="AF55" s="673">
        <f>入力シート!AF55</f>
        <v>0</v>
      </c>
      <c r="AG55" s="674"/>
      <c r="AH55" s="674"/>
      <c r="AI55" s="674"/>
      <c r="AJ55" s="674"/>
      <c r="AK55" s="674"/>
      <c r="AL55" s="674"/>
      <c r="AM55" s="674"/>
      <c r="AN55" s="675"/>
      <c r="AO55" s="710">
        <f>入力シート!AO55</f>
        <v>0</v>
      </c>
      <c r="AP55" s="677"/>
      <c r="AQ55" s="678">
        <f>入力シート!AQ55</f>
        <v>0</v>
      </c>
      <c r="AR55" s="676"/>
      <c r="AS55" s="676"/>
      <c r="AT55" s="693">
        <f>入力シート!AT55</f>
        <v>0</v>
      </c>
      <c r="AU55" s="676"/>
      <c r="AV55" s="693">
        <f>入力シート!AV55</f>
        <v>0</v>
      </c>
      <c r="AW55" s="677"/>
      <c r="AX55" s="713">
        <f>入力シート!AX55</f>
        <v>0</v>
      </c>
      <c r="AY55" s="714"/>
      <c r="AZ55" s="699" t="str">
        <f>IF(入力シート!BX55=0,"",1)</f>
        <v/>
      </c>
      <c r="BA55" s="676"/>
      <c r="BB55" s="720" t="str">
        <f>IF(入力シート!BH55=0,"",2)</f>
        <v/>
      </c>
      <c r="BC55" s="709"/>
      <c r="BD55" s="699" t="str">
        <f>IF(入力シート!AZ55=0,"",3)</f>
        <v/>
      </c>
      <c r="BE55" s="676"/>
      <c r="BF55" s="708" t="str">
        <f>IF(入力シート!BD55=0,"",4)</f>
        <v/>
      </c>
      <c r="BG55" s="709"/>
      <c r="BH55" s="706" t="str">
        <f>IF(入力シート!BP55=0,"",5)</f>
        <v/>
      </c>
      <c r="BI55" s="676"/>
      <c r="BJ55" s="694" t="str">
        <f>IF(入力シート!BL55=0,"",6)</f>
        <v/>
      </c>
      <c r="BK55" s="695"/>
      <c r="BL55" s="706" t="str">
        <f>IF(入力シート!BB55=0,"",7)</f>
        <v/>
      </c>
      <c r="BM55" s="676"/>
      <c r="BN55" s="694" t="str">
        <f>IF(入力シート!BF55=0,"",8)</f>
        <v/>
      </c>
      <c r="BO55" s="695"/>
      <c r="BP55" s="694" t="str">
        <f>IF(入力シート!BT55=0,"",9)</f>
        <v/>
      </c>
      <c r="BQ55" s="695"/>
      <c r="BR55" s="694" t="str">
        <f>IF(入力シート!CB55=0,"",10)</f>
        <v/>
      </c>
      <c r="BS55" s="872"/>
      <c r="BT55" s="39"/>
    </row>
    <row r="56" spans="1:72">
      <c r="A56" s="715">
        <v>30</v>
      </c>
      <c r="B56" s="716"/>
      <c r="C56" s="678">
        <f>入力シート!C56</f>
        <v>0</v>
      </c>
      <c r="D56" s="676"/>
      <c r="E56" s="676"/>
      <c r="F56" s="676"/>
      <c r="G56" s="693">
        <f>入力シート!G56</f>
        <v>0</v>
      </c>
      <c r="H56" s="676"/>
      <c r="I56" s="676"/>
      <c r="J56" s="676"/>
      <c r="K56" s="693">
        <f>入力シート!K56</f>
        <v>0</v>
      </c>
      <c r="L56" s="676"/>
      <c r="M56" s="676"/>
      <c r="N56" s="676"/>
      <c r="O56" s="677"/>
      <c r="P56" s="673">
        <f>入力シート!P56</f>
        <v>0</v>
      </c>
      <c r="Q56" s="674"/>
      <c r="R56" s="674"/>
      <c r="S56" s="674"/>
      <c r="T56" s="674"/>
      <c r="U56" s="674"/>
      <c r="V56" s="674"/>
      <c r="W56" s="670">
        <f>入力シート!W56</f>
        <v>0</v>
      </c>
      <c r="X56" s="671"/>
      <c r="Y56" s="671"/>
      <c r="Z56" s="671"/>
      <c r="AA56" s="671"/>
      <c r="AB56" s="671"/>
      <c r="AC56" s="671"/>
      <c r="AD56" s="671"/>
      <c r="AE56" s="672"/>
      <c r="AF56" s="673">
        <f>入力シート!AF56</f>
        <v>0</v>
      </c>
      <c r="AG56" s="674"/>
      <c r="AH56" s="674"/>
      <c r="AI56" s="674"/>
      <c r="AJ56" s="674"/>
      <c r="AK56" s="674"/>
      <c r="AL56" s="674"/>
      <c r="AM56" s="674"/>
      <c r="AN56" s="675"/>
      <c r="AO56" s="710">
        <f>入力シート!AO56</f>
        <v>0</v>
      </c>
      <c r="AP56" s="677"/>
      <c r="AQ56" s="678">
        <f>入力シート!AQ56</f>
        <v>0</v>
      </c>
      <c r="AR56" s="676"/>
      <c r="AS56" s="676"/>
      <c r="AT56" s="693">
        <f>入力シート!AT56</f>
        <v>0</v>
      </c>
      <c r="AU56" s="676"/>
      <c r="AV56" s="693">
        <f>入力シート!AV56</f>
        <v>0</v>
      </c>
      <c r="AW56" s="677"/>
      <c r="AX56" s="713">
        <f>入力シート!AX56</f>
        <v>0</v>
      </c>
      <c r="AY56" s="714"/>
      <c r="AZ56" s="699" t="str">
        <f>IF(入力シート!BX56=0,"",1)</f>
        <v/>
      </c>
      <c r="BA56" s="676"/>
      <c r="BB56" s="720" t="str">
        <f>IF(入力シート!BH56=0,"",2)</f>
        <v/>
      </c>
      <c r="BC56" s="709"/>
      <c r="BD56" s="699" t="str">
        <f>IF(入力シート!AZ56=0,"",3)</f>
        <v/>
      </c>
      <c r="BE56" s="676"/>
      <c r="BF56" s="708" t="str">
        <f>IF(入力シート!BD56=0,"",4)</f>
        <v/>
      </c>
      <c r="BG56" s="709"/>
      <c r="BH56" s="706" t="str">
        <f>IF(入力シート!BP56=0,"",5)</f>
        <v/>
      </c>
      <c r="BI56" s="676"/>
      <c r="BJ56" s="694" t="str">
        <f>IF(入力シート!BL56=0,"",6)</f>
        <v/>
      </c>
      <c r="BK56" s="695"/>
      <c r="BL56" s="706" t="str">
        <f>IF(入力シート!BB56=0,"",7)</f>
        <v/>
      </c>
      <c r="BM56" s="676"/>
      <c r="BN56" s="694" t="str">
        <f>IF(入力シート!BF56=0,"",8)</f>
        <v/>
      </c>
      <c r="BO56" s="695"/>
      <c r="BP56" s="694" t="str">
        <f>IF(入力シート!BT56=0,"",9)</f>
        <v/>
      </c>
      <c r="BQ56" s="695"/>
      <c r="BR56" s="694" t="str">
        <f>IF(入力シート!CB56=0,"",10)</f>
        <v/>
      </c>
      <c r="BS56" s="872"/>
      <c r="BT56" s="39"/>
    </row>
    <row r="57" spans="1:72">
      <c r="A57" s="715">
        <v>31</v>
      </c>
      <c r="B57" s="716"/>
      <c r="C57" s="678">
        <f>入力シート!C57</f>
        <v>0</v>
      </c>
      <c r="D57" s="676"/>
      <c r="E57" s="676"/>
      <c r="F57" s="676"/>
      <c r="G57" s="693">
        <f>入力シート!G57</f>
        <v>0</v>
      </c>
      <c r="H57" s="676"/>
      <c r="I57" s="676"/>
      <c r="J57" s="676"/>
      <c r="K57" s="693">
        <f>入力シート!K57</f>
        <v>0</v>
      </c>
      <c r="L57" s="676"/>
      <c r="M57" s="676"/>
      <c r="N57" s="676"/>
      <c r="O57" s="677"/>
      <c r="P57" s="673">
        <f>入力シート!P57</f>
        <v>0</v>
      </c>
      <c r="Q57" s="674"/>
      <c r="R57" s="674"/>
      <c r="S57" s="674"/>
      <c r="T57" s="674"/>
      <c r="U57" s="674"/>
      <c r="V57" s="674"/>
      <c r="W57" s="670">
        <f>入力シート!W57</f>
        <v>0</v>
      </c>
      <c r="X57" s="671"/>
      <c r="Y57" s="671"/>
      <c r="Z57" s="671"/>
      <c r="AA57" s="671"/>
      <c r="AB57" s="671"/>
      <c r="AC57" s="671"/>
      <c r="AD57" s="671"/>
      <c r="AE57" s="672"/>
      <c r="AF57" s="673">
        <f>入力シート!AF57</f>
        <v>0</v>
      </c>
      <c r="AG57" s="674"/>
      <c r="AH57" s="674"/>
      <c r="AI57" s="674"/>
      <c r="AJ57" s="674"/>
      <c r="AK57" s="674"/>
      <c r="AL57" s="674"/>
      <c r="AM57" s="674"/>
      <c r="AN57" s="675"/>
      <c r="AO57" s="710">
        <f>入力シート!AO57</f>
        <v>0</v>
      </c>
      <c r="AP57" s="677"/>
      <c r="AQ57" s="678">
        <f>入力シート!AQ57</f>
        <v>0</v>
      </c>
      <c r="AR57" s="676"/>
      <c r="AS57" s="676"/>
      <c r="AT57" s="693">
        <f>入力シート!AT57</f>
        <v>0</v>
      </c>
      <c r="AU57" s="676"/>
      <c r="AV57" s="693">
        <f>入力シート!AV57</f>
        <v>0</v>
      </c>
      <c r="AW57" s="677"/>
      <c r="AX57" s="713">
        <f>入力シート!AX57</f>
        <v>0</v>
      </c>
      <c r="AY57" s="714"/>
      <c r="AZ57" s="699" t="str">
        <f>IF(入力シート!BX57=0,"",1)</f>
        <v/>
      </c>
      <c r="BA57" s="676"/>
      <c r="BB57" s="720" t="str">
        <f>IF(入力シート!BH57=0,"",2)</f>
        <v/>
      </c>
      <c r="BC57" s="709"/>
      <c r="BD57" s="699" t="str">
        <f>IF(入力シート!AZ57=0,"",3)</f>
        <v/>
      </c>
      <c r="BE57" s="676"/>
      <c r="BF57" s="708" t="str">
        <f>IF(入力シート!BD57=0,"",4)</f>
        <v/>
      </c>
      <c r="BG57" s="709"/>
      <c r="BH57" s="706" t="str">
        <f>IF(入力シート!BP57=0,"",5)</f>
        <v/>
      </c>
      <c r="BI57" s="676"/>
      <c r="BJ57" s="694" t="str">
        <f>IF(入力シート!BL57=0,"",6)</f>
        <v/>
      </c>
      <c r="BK57" s="695"/>
      <c r="BL57" s="706" t="str">
        <f>IF(入力シート!BB57=0,"",7)</f>
        <v/>
      </c>
      <c r="BM57" s="676"/>
      <c r="BN57" s="694" t="str">
        <f>IF(入力シート!BF57=0,"",8)</f>
        <v/>
      </c>
      <c r="BO57" s="695"/>
      <c r="BP57" s="694" t="str">
        <f>IF(入力シート!BT57=0,"",9)</f>
        <v/>
      </c>
      <c r="BQ57" s="695"/>
      <c r="BR57" s="694" t="str">
        <f>IF(入力シート!CB57=0,"",10)</f>
        <v/>
      </c>
      <c r="BS57" s="872"/>
      <c r="BT57" s="39"/>
    </row>
    <row r="58" spans="1:72">
      <c r="A58" s="715">
        <v>32</v>
      </c>
      <c r="B58" s="716"/>
      <c r="C58" s="678">
        <f>入力シート!C58</f>
        <v>0</v>
      </c>
      <c r="D58" s="676"/>
      <c r="E58" s="676"/>
      <c r="F58" s="676"/>
      <c r="G58" s="693">
        <f>入力シート!G58</f>
        <v>0</v>
      </c>
      <c r="H58" s="676"/>
      <c r="I58" s="676"/>
      <c r="J58" s="676"/>
      <c r="K58" s="693">
        <f>入力シート!K58</f>
        <v>0</v>
      </c>
      <c r="L58" s="676"/>
      <c r="M58" s="676"/>
      <c r="N58" s="676"/>
      <c r="O58" s="677"/>
      <c r="P58" s="673">
        <f>入力シート!P58</f>
        <v>0</v>
      </c>
      <c r="Q58" s="674"/>
      <c r="R58" s="674"/>
      <c r="S58" s="674"/>
      <c r="T58" s="674"/>
      <c r="U58" s="674"/>
      <c r="V58" s="674"/>
      <c r="W58" s="670">
        <f>入力シート!W58</f>
        <v>0</v>
      </c>
      <c r="X58" s="671"/>
      <c r="Y58" s="671"/>
      <c r="Z58" s="671"/>
      <c r="AA58" s="671"/>
      <c r="AB58" s="671"/>
      <c r="AC58" s="671"/>
      <c r="AD58" s="671"/>
      <c r="AE58" s="672"/>
      <c r="AF58" s="673">
        <f>入力シート!AF58</f>
        <v>0</v>
      </c>
      <c r="AG58" s="674"/>
      <c r="AH58" s="674"/>
      <c r="AI58" s="674"/>
      <c r="AJ58" s="674"/>
      <c r="AK58" s="674"/>
      <c r="AL58" s="674"/>
      <c r="AM58" s="674"/>
      <c r="AN58" s="675"/>
      <c r="AO58" s="710">
        <f>入力シート!AO58</f>
        <v>0</v>
      </c>
      <c r="AP58" s="677"/>
      <c r="AQ58" s="678">
        <f>入力シート!AQ58</f>
        <v>0</v>
      </c>
      <c r="AR58" s="676"/>
      <c r="AS58" s="676"/>
      <c r="AT58" s="693">
        <f>入力シート!AT58</f>
        <v>0</v>
      </c>
      <c r="AU58" s="676"/>
      <c r="AV58" s="693">
        <f>入力シート!AV58</f>
        <v>0</v>
      </c>
      <c r="AW58" s="677"/>
      <c r="AX58" s="713">
        <f>入力シート!AX58</f>
        <v>0</v>
      </c>
      <c r="AY58" s="714"/>
      <c r="AZ58" s="699" t="str">
        <f>IF(入力シート!BX58=0,"",1)</f>
        <v/>
      </c>
      <c r="BA58" s="676"/>
      <c r="BB58" s="720" t="str">
        <f>IF(入力シート!BH58=0,"",2)</f>
        <v/>
      </c>
      <c r="BC58" s="709"/>
      <c r="BD58" s="699" t="str">
        <f>IF(入力シート!AZ58=0,"",3)</f>
        <v/>
      </c>
      <c r="BE58" s="676"/>
      <c r="BF58" s="708" t="str">
        <f>IF(入力シート!BD58=0,"",4)</f>
        <v/>
      </c>
      <c r="BG58" s="709"/>
      <c r="BH58" s="706" t="str">
        <f>IF(入力シート!BP58=0,"",5)</f>
        <v/>
      </c>
      <c r="BI58" s="676"/>
      <c r="BJ58" s="694" t="str">
        <f>IF(入力シート!BL58=0,"",6)</f>
        <v/>
      </c>
      <c r="BK58" s="695"/>
      <c r="BL58" s="706" t="str">
        <f>IF(入力シート!BB58=0,"",7)</f>
        <v/>
      </c>
      <c r="BM58" s="676"/>
      <c r="BN58" s="694" t="str">
        <f>IF(入力シート!BF58=0,"",8)</f>
        <v/>
      </c>
      <c r="BO58" s="695"/>
      <c r="BP58" s="694" t="str">
        <f>IF(入力シート!BT58=0,"",9)</f>
        <v/>
      </c>
      <c r="BQ58" s="695"/>
      <c r="BR58" s="694" t="str">
        <f>IF(入力シート!CB58=0,"",10)</f>
        <v/>
      </c>
      <c r="BS58" s="872"/>
      <c r="BT58" s="39"/>
    </row>
    <row r="59" spans="1:72">
      <c r="A59" s="715">
        <v>33</v>
      </c>
      <c r="B59" s="716"/>
      <c r="C59" s="678">
        <f>入力シート!C59</f>
        <v>0</v>
      </c>
      <c r="D59" s="676"/>
      <c r="E59" s="676"/>
      <c r="F59" s="676"/>
      <c r="G59" s="693">
        <f>入力シート!G59</f>
        <v>0</v>
      </c>
      <c r="H59" s="676"/>
      <c r="I59" s="676"/>
      <c r="J59" s="676"/>
      <c r="K59" s="693">
        <f>入力シート!K59</f>
        <v>0</v>
      </c>
      <c r="L59" s="676"/>
      <c r="M59" s="676"/>
      <c r="N59" s="676"/>
      <c r="O59" s="677"/>
      <c r="P59" s="673">
        <f>入力シート!P59</f>
        <v>0</v>
      </c>
      <c r="Q59" s="674"/>
      <c r="R59" s="674"/>
      <c r="S59" s="674"/>
      <c r="T59" s="674"/>
      <c r="U59" s="674"/>
      <c r="V59" s="674"/>
      <c r="W59" s="670">
        <f>入力シート!W59</f>
        <v>0</v>
      </c>
      <c r="X59" s="671"/>
      <c r="Y59" s="671"/>
      <c r="Z59" s="671"/>
      <c r="AA59" s="671"/>
      <c r="AB59" s="671"/>
      <c r="AC59" s="671"/>
      <c r="AD59" s="671"/>
      <c r="AE59" s="672"/>
      <c r="AF59" s="673">
        <f>入力シート!AF59</f>
        <v>0</v>
      </c>
      <c r="AG59" s="674"/>
      <c r="AH59" s="674"/>
      <c r="AI59" s="674"/>
      <c r="AJ59" s="674"/>
      <c r="AK59" s="674"/>
      <c r="AL59" s="674"/>
      <c r="AM59" s="674"/>
      <c r="AN59" s="675"/>
      <c r="AO59" s="710">
        <f>入力シート!AO59</f>
        <v>0</v>
      </c>
      <c r="AP59" s="677"/>
      <c r="AQ59" s="678">
        <f>入力シート!AQ59</f>
        <v>0</v>
      </c>
      <c r="AR59" s="676"/>
      <c r="AS59" s="676"/>
      <c r="AT59" s="693">
        <f>入力シート!AT59</f>
        <v>0</v>
      </c>
      <c r="AU59" s="676"/>
      <c r="AV59" s="693">
        <f>入力シート!AV59</f>
        <v>0</v>
      </c>
      <c r="AW59" s="677"/>
      <c r="AX59" s="713">
        <f>入力シート!AX59</f>
        <v>0</v>
      </c>
      <c r="AY59" s="714"/>
      <c r="AZ59" s="699" t="str">
        <f>IF(入力シート!BX59=0,"",1)</f>
        <v/>
      </c>
      <c r="BA59" s="676"/>
      <c r="BB59" s="720" t="str">
        <f>IF(入力シート!BH59=0,"",2)</f>
        <v/>
      </c>
      <c r="BC59" s="709"/>
      <c r="BD59" s="699" t="str">
        <f>IF(入力シート!AZ59=0,"",3)</f>
        <v/>
      </c>
      <c r="BE59" s="676"/>
      <c r="BF59" s="708" t="str">
        <f>IF(入力シート!BD59=0,"",4)</f>
        <v/>
      </c>
      <c r="BG59" s="709"/>
      <c r="BH59" s="706" t="str">
        <f>IF(入力シート!BP59=0,"",5)</f>
        <v/>
      </c>
      <c r="BI59" s="676"/>
      <c r="BJ59" s="694" t="str">
        <f>IF(入力シート!BL59=0,"",6)</f>
        <v/>
      </c>
      <c r="BK59" s="695"/>
      <c r="BL59" s="706" t="str">
        <f>IF(入力シート!BB59=0,"",7)</f>
        <v/>
      </c>
      <c r="BM59" s="676"/>
      <c r="BN59" s="694" t="str">
        <f>IF(入力シート!BF59=0,"",8)</f>
        <v/>
      </c>
      <c r="BO59" s="695"/>
      <c r="BP59" s="694" t="str">
        <f>IF(入力シート!BT59=0,"",9)</f>
        <v/>
      </c>
      <c r="BQ59" s="695"/>
      <c r="BR59" s="694" t="str">
        <f>IF(入力シート!CB59=0,"",10)</f>
        <v/>
      </c>
      <c r="BS59" s="872"/>
      <c r="BT59" s="39"/>
    </row>
    <row r="60" spans="1:72">
      <c r="A60" s="715">
        <v>34</v>
      </c>
      <c r="B60" s="716"/>
      <c r="C60" s="678">
        <f>入力シート!C60</f>
        <v>0</v>
      </c>
      <c r="D60" s="676"/>
      <c r="E60" s="676"/>
      <c r="F60" s="676"/>
      <c r="G60" s="693">
        <f>入力シート!G60</f>
        <v>0</v>
      </c>
      <c r="H60" s="676"/>
      <c r="I60" s="676"/>
      <c r="J60" s="676"/>
      <c r="K60" s="693">
        <f>入力シート!K60</f>
        <v>0</v>
      </c>
      <c r="L60" s="676"/>
      <c r="M60" s="676"/>
      <c r="N60" s="676"/>
      <c r="O60" s="677"/>
      <c r="P60" s="673">
        <f>入力シート!P60</f>
        <v>0</v>
      </c>
      <c r="Q60" s="674"/>
      <c r="R60" s="674"/>
      <c r="S60" s="674"/>
      <c r="T60" s="674"/>
      <c r="U60" s="674"/>
      <c r="V60" s="674"/>
      <c r="W60" s="670">
        <f>入力シート!W60</f>
        <v>0</v>
      </c>
      <c r="X60" s="671"/>
      <c r="Y60" s="671"/>
      <c r="Z60" s="671"/>
      <c r="AA60" s="671"/>
      <c r="AB60" s="671"/>
      <c r="AC60" s="671"/>
      <c r="AD60" s="671"/>
      <c r="AE60" s="672"/>
      <c r="AF60" s="673">
        <f>入力シート!AF60</f>
        <v>0</v>
      </c>
      <c r="AG60" s="674"/>
      <c r="AH60" s="674"/>
      <c r="AI60" s="674"/>
      <c r="AJ60" s="674"/>
      <c r="AK60" s="674"/>
      <c r="AL60" s="674"/>
      <c r="AM60" s="674"/>
      <c r="AN60" s="675"/>
      <c r="AO60" s="710">
        <f>入力シート!AO60</f>
        <v>0</v>
      </c>
      <c r="AP60" s="677"/>
      <c r="AQ60" s="678">
        <f>入力シート!AQ60</f>
        <v>0</v>
      </c>
      <c r="AR60" s="676"/>
      <c r="AS60" s="676"/>
      <c r="AT60" s="693">
        <f>入力シート!AT60</f>
        <v>0</v>
      </c>
      <c r="AU60" s="676"/>
      <c r="AV60" s="693">
        <f>入力シート!AV60</f>
        <v>0</v>
      </c>
      <c r="AW60" s="677"/>
      <c r="AX60" s="713">
        <f>入力シート!AX60</f>
        <v>0</v>
      </c>
      <c r="AY60" s="714"/>
      <c r="AZ60" s="699" t="str">
        <f>IF(入力シート!BX60=0,"",1)</f>
        <v/>
      </c>
      <c r="BA60" s="676"/>
      <c r="BB60" s="720" t="str">
        <f>IF(入力シート!BH60=0,"",2)</f>
        <v/>
      </c>
      <c r="BC60" s="709"/>
      <c r="BD60" s="699" t="str">
        <f>IF(入力シート!AZ60=0,"",3)</f>
        <v/>
      </c>
      <c r="BE60" s="676"/>
      <c r="BF60" s="708" t="str">
        <f>IF(入力シート!BD60=0,"",4)</f>
        <v/>
      </c>
      <c r="BG60" s="709"/>
      <c r="BH60" s="706" t="str">
        <f>IF(入力シート!BP60=0,"",5)</f>
        <v/>
      </c>
      <c r="BI60" s="676"/>
      <c r="BJ60" s="694" t="str">
        <f>IF(入力シート!BL60=0,"",6)</f>
        <v/>
      </c>
      <c r="BK60" s="695"/>
      <c r="BL60" s="706" t="str">
        <f>IF(入力シート!BB60=0,"",7)</f>
        <v/>
      </c>
      <c r="BM60" s="676"/>
      <c r="BN60" s="694" t="str">
        <f>IF(入力シート!BF60=0,"",8)</f>
        <v/>
      </c>
      <c r="BO60" s="695"/>
      <c r="BP60" s="694" t="str">
        <f>IF(入力シート!BT60=0,"",9)</f>
        <v/>
      </c>
      <c r="BQ60" s="695"/>
      <c r="BR60" s="694" t="str">
        <f>IF(入力シート!CB60=0,"",10)</f>
        <v/>
      </c>
      <c r="BS60" s="872"/>
      <c r="BT60" s="39"/>
    </row>
    <row r="61" spans="1:72">
      <c r="A61" s="715">
        <v>35</v>
      </c>
      <c r="B61" s="716"/>
      <c r="C61" s="678">
        <f>入力シート!C61</f>
        <v>0</v>
      </c>
      <c r="D61" s="676"/>
      <c r="E61" s="676"/>
      <c r="F61" s="676"/>
      <c r="G61" s="693">
        <f>入力シート!G61</f>
        <v>0</v>
      </c>
      <c r="H61" s="676"/>
      <c r="I61" s="676"/>
      <c r="J61" s="676"/>
      <c r="K61" s="693">
        <f>入力シート!K61</f>
        <v>0</v>
      </c>
      <c r="L61" s="676"/>
      <c r="M61" s="676"/>
      <c r="N61" s="676"/>
      <c r="O61" s="677"/>
      <c r="P61" s="673">
        <f>入力シート!P61</f>
        <v>0</v>
      </c>
      <c r="Q61" s="674"/>
      <c r="R61" s="674"/>
      <c r="S61" s="674"/>
      <c r="T61" s="674"/>
      <c r="U61" s="674"/>
      <c r="V61" s="674"/>
      <c r="W61" s="670">
        <f>入力シート!W61</f>
        <v>0</v>
      </c>
      <c r="X61" s="671"/>
      <c r="Y61" s="671"/>
      <c r="Z61" s="671"/>
      <c r="AA61" s="671"/>
      <c r="AB61" s="671"/>
      <c r="AC61" s="671"/>
      <c r="AD61" s="671"/>
      <c r="AE61" s="672"/>
      <c r="AF61" s="673">
        <f>入力シート!AF61</f>
        <v>0</v>
      </c>
      <c r="AG61" s="674"/>
      <c r="AH61" s="674"/>
      <c r="AI61" s="674"/>
      <c r="AJ61" s="674"/>
      <c r="AK61" s="674"/>
      <c r="AL61" s="674"/>
      <c r="AM61" s="674"/>
      <c r="AN61" s="675"/>
      <c r="AO61" s="710">
        <f>入力シート!AO61</f>
        <v>0</v>
      </c>
      <c r="AP61" s="677"/>
      <c r="AQ61" s="678">
        <f>入力シート!AQ61</f>
        <v>0</v>
      </c>
      <c r="AR61" s="676"/>
      <c r="AS61" s="676"/>
      <c r="AT61" s="693">
        <f>入力シート!AT61</f>
        <v>0</v>
      </c>
      <c r="AU61" s="676"/>
      <c r="AV61" s="693">
        <f>入力シート!AV61</f>
        <v>0</v>
      </c>
      <c r="AW61" s="677"/>
      <c r="AX61" s="713">
        <f>入力シート!AX61</f>
        <v>0</v>
      </c>
      <c r="AY61" s="714"/>
      <c r="AZ61" s="699" t="str">
        <f>IF(入力シート!BX61=0,"",1)</f>
        <v/>
      </c>
      <c r="BA61" s="676"/>
      <c r="BB61" s="720" t="str">
        <f>IF(入力シート!BH61=0,"",2)</f>
        <v/>
      </c>
      <c r="BC61" s="709"/>
      <c r="BD61" s="699" t="str">
        <f>IF(入力シート!AZ61=0,"",3)</f>
        <v/>
      </c>
      <c r="BE61" s="676"/>
      <c r="BF61" s="708" t="str">
        <f>IF(入力シート!BD61=0,"",4)</f>
        <v/>
      </c>
      <c r="BG61" s="709"/>
      <c r="BH61" s="706" t="str">
        <f>IF(入力シート!BP61=0,"",5)</f>
        <v/>
      </c>
      <c r="BI61" s="676"/>
      <c r="BJ61" s="694" t="str">
        <f>IF(入力シート!BL61=0,"",6)</f>
        <v/>
      </c>
      <c r="BK61" s="695"/>
      <c r="BL61" s="706" t="str">
        <f>IF(入力シート!BB61=0,"",7)</f>
        <v/>
      </c>
      <c r="BM61" s="676"/>
      <c r="BN61" s="694" t="str">
        <f>IF(入力シート!BF61=0,"",8)</f>
        <v/>
      </c>
      <c r="BO61" s="695"/>
      <c r="BP61" s="694" t="str">
        <f>IF(入力シート!BT61=0,"",9)</f>
        <v/>
      </c>
      <c r="BQ61" s="695"/>
      <c r="BR61" s="694" t="str">
        <f>IF(入力シート!CB61=0,"",10)</f>
        <v/>
      </c>
      <c r="BS61" s="872"/>
      <c r="BT61" s="39"/>
    </row>
    <row r="62" spans="1:72">
      <c r="A62" s="715">
        <v>36</v>
      </c>
      <c r="B62" s="716"/>
      <c r="C62" s="678">
        <f>入力シート!C62</f>
        <v>0</v>
      </c>
      <c r="D62" s="676"/>
      <c r="E62" s="676"/>
      <c r="F62" s="676"/>
      <c r="G62" s="693">
        <f>入力シート!G62</f>
        <v>0</v>
      </c>
      <c r="H62" s="676"/>
      <c r="I62" s="676"/>
      <c r="J62" s="676"/>
      <c r="K62" s="693">
        <f>入力シート!K62</f>
        <v>0</v>
      </c>
      <c r="L62" s="676"/>
      <c r="M62" s="676"/>
      <c r="N62" s="676"/>
      <c r="O62" s="677"/>
      <c r="P62" s="673">
        <f>入力シート!P62</f>
        <v>0</v>
      </c>
      <c r="Q62" s="674"/>
      <c r="R62" s="674"/>
      <c r="S62" s="674"/>
      <c r="T62" s="674"/>
      <c r="U62" s="674"/>
      <c r="V62" s="674"/>
      <c r="W62" s="670">
        <f>入力シート!W62</f>
        <v>0</v>
      </c>
      <c r="X62" s="671"/>
      <c r="Y62" s="671"/>
      <c r="Z62" s="671"/>
      <c r="AA62" s="671"/>
      <c r="AB62" s="671"/>
      <c r="AC62" s="671"/>
      <c r="AD62" s="671"/>
      <c r="AE62" s="672"/>
      <c r="AF62" s="673">
        <f>入力シート!AF62</f>
        <v>0</v>
      </c>
      <c r="AG62" s="674"/>
      <c r="AH62" s="674"/>
      <c r="AI62" s="674"/>
      <c r="AJ62" s="674"/>
      <c r="AK62" s="674"/>
      <c r="AL62" s="674"/>
      <c r="AM62" s="674"/>
      <c r="AN62" s="675"/>
      <c r="AO62" s="710">
        <f>入力シート!AO62</f>
        <v>0</v>
      </c>
      <c r="AP62" s="677"/>
      <c r="AQ62" s="678">
        <f>入力シート!AQ62</f>
        <v>0</v>
      </c>
      <c r="AR62" s="676"/>
      <c r="AS62" s="676"/>
      <c r="AT62" s="693">
        <f>入力シート!AT62</f>
        <v>0</v>
      </c>
      <c r="AU62" s="676"/>
      <c r="AV62" s="693">
        <f>入力シート!AV62</f>
        <v>0</v>
      </c>
      <c r="AW62" s="677"/>
      <c r="AX62" s="713">
        <f>入力シート!AX62</f>
        <v>0</v>
      </c>
      <c r="AY62" s="714"/>
      <c r="AZ62" s="699" t="str">
        <f>IF(入力シート!BX62=0,"",1)</f>
        <v/>
      </c>
      <c r="BA62" s="676"/>
      <c r="BB62" s="720" t="str">
        <f>IF(入力シート!BH62=0,"",2)</f>
        <v/>
      </c>
      <c r="BC62" s="709"/>
      <c r="BD62" s="699" t="str">
        <f>IF(入力シート!AZ62=0,"",3)</f>
        <v/>
      </c>
      <c r="BE62" s="676"/>
      <c r="BF62" s="708" t="str">
        <f>IF(入力シート!BD62=0,"",4)</f>
        <v/>
      </c>
      <c r="BG62" s="709"/>
      <c r="BH62" s="706" t="str">
        <f>IF(入力シート!BP62=0,"",5)</f>
        <v/>
      </c>
      <c r="BI62" s="676"/>
      <c r="BJ62" s="694" t="str">
        <f>IF(入力シート!BL62=0,"",6)</f>
        <v/>
      </c>
      <c r="BK62" s="695"/>
      <c r="BL62" s="706" t="str">
        <f>IF(入力シート!BB62=0,"",7)</f>
        <v/>
      </c>
      <c r="BM62" s="676"/>
      <c r="BN62" s="694" t="str">
        <f>IF(入力シート!BF62=0,"",8)</f>
        <v/>
      </c>
      <c r="BO62" s="695"/>
      <c r="BP62" s="694" t="str">
        <f>IF(入力シート!BT62=0,"",9)</f>
        <v/>
      </c>
      <c r="BQ62" s="695"/>
      <c r="BR62" s="694" t="str">
        <f>IF(入力シート!CB62=0,"",10)</f>
        <v/>
      </c>
      <c r="BS62" s="872"/>
      <c r="BT62" s="39"/>
    </row>
    <row r="63" spans="1:72">
      <c r="A63" s="715">
        <v>37</v>
      </c>
      <c r="B63" s="716"/>
      <c r="C63" s="678">
        <f>入力シート!C63</f>
        <v>0</v>
      </c>
      <c r="D63" s="676"/>
      <c r="E63" s="676"/>
      <c r="F63" s="676"/>
      <c r="G63" s="693">
        <f>入力シート!G63</f>
        <v>0</v>
      </c>
      <c r="H63" s="676"/>
      <c r="I63" s="676"/>
      <c r="J63" s="676"/>
      <c r="K63" s="693">
        <f>入力シート!K63</f>
        <v>0</v>
      </c>
      <c r="L63" s="676"/>
      <c r="M63" s="676"/>
      <c r="N63" s="676"/>
      <c r="O63" s="677"/>
      <c r="P63" s="673">
        <f>入力シート!P63</f>
        <v>0</v>
      </c>
      <c r="Q63" s="674"/>
      <c r="R63" s="674"/>
      <c r="S63" s="674"/>
      <c r="T63" s="674"/>
      <c r="U63" s="674"/>
      <c r="V63" s="674"/>
      <c r="W63" s="670">
        <f>入力シート!W63</f>
        <v>0</v>
      </c>
      <c r="X63" s="671"/>
      <c r="Y63" s="671"/>
      <c r="Z63" s="671"/>
      <c r="AA63" s="671"/>
      <c r="AB63" s="671"/>
      <c r="AC63" s="671"/>
      <c r="AD63" s="671"/>
      <c r="AE63" s="672"/>
      <c r="AF63" s="673">
        <f>入力シート!AF63</f>
        <v>0</v>
      </c>
      <c r="AG63" s="674"/>
      <c r="AH63" s="674"/>
      <c r="AI63" s="674"/>
      <c r="AJ63" s="674"/>
      <c r="AK63" s="674"/>
      <c r="AL63" s="674"/>
      <c r="AM63" s="674"/>
      <c r="AN63" s="675"/>
      <c r="AO63" s="710">
        <f>入力シート!AO63</f>
        <v>0</v>
      </c>
      <c r="AP63" s="677"/>
      <c r="AQ63" s="678">
        <f>入力シート!AQ63</f>
        <v>0</v>
      </c>
      <c r="AR63" s="676"/>
      <c r="AS63" s="676"/>
      <c r="AT63" s="693">
        <f>入力シート!AT63</f>
        <v>0</v>
      </c>
      <c r="AU63" s="676"/>
      <c r="AV63" s="693">
        <f>入力シート!AV63</f>
        <v>0</v>
      </c>
      <c r="AW63" s="677"/>
      <c r="AX63" s="713">
        <f>入力シート!AX63</f>
        <v>0</v>
      </c>
      <c r="AY63" s="714"/>
      <c r="AZ63" s="699" t="str">
        <f>IF(入力シート!BX63=0,"",1)</f>
        <v/>
      </c>
      <c r="BA63" s="676"/>
      <c r="BB63" s="720" t="str">
        <f>IF(入力シート!BH63=0,"",2)</f>
        <v/>
      </c>
      <c r="BC63" s="709"/>
      <c r="BD63" s="699" t="str">
        <f>IF(入力シート!AZ63=0,"",3)</f>
        <v/>
      </c>
      <c r="BE63" s="676"/>
      <c r="BF63" s="708" t="str">
        <f>IF(入力シート!BD63=0,"",4)</f>
        <v/>
      </c>
      <c r="BG63" s="709"/>
      <c r="BH63" s="706" t="str">
        <f>IF(入力シート!BP63=0,"",5)</f>
        <v/>
      </c>
      <c r="BI63" s="676"/>
      <c r="BJ63" s="694" t="str">
        <f>IF(入力シート!BL63=0,"",6)</f>
        <v/>
      </c>
      <c r="BK63" s="695"/>
      <c r="BL63" s="706" t="str">
        <f>IF(入力シート!BB63=0,"",7)</f>
        <v/>
      </c>
      <c r="BM63" s="676"/>
      <c r="BN63" s="694" t="str">
        <f>IF(入力シート!BF63=0,"",8)</f>
        <v/>
      </c>
      <c r="BO63" s="695"/>
      <c r="BP63" s="694" t="str">
        <f>IF(入力シート!BT63=0,"",9)</f>
        <v/>
      </c>
      <c r="BQ63" s="695"/>
      <c r="BR63" s="694" t="str">
        <f>IF(入力シート!CB63=0,"",10)</f>
        <v/>
      </c>
      <c r="BS63" s="872"/>
      <c r="BT63" s="39"/>
    </row>
    <row r="64" spans="1:72">
      <c r="A64" s="715">
        <v>38</v>
      </c>
      <c r="B64" s="716"/>
      <c r="C64" s="678">
        <f>入力シート!C64</f>
        <v>0</v>
      </c>
      <c r="D64" s="676"/>
      <c r="E64" s="676"/>
      <c r="F64" s="676"/>
      <c r="G64" s="693">
        <f>入力シート!G64</f>
        <v>0</v>
      </c>
      <c r="H64" s="676"/>
      <c r="I64" s="676"/>
      <c r="J64" s="676"/>
      <c r="K64" s="693">
        <f>入力シート!K64</f>
        <v>0</v>
      </c>
      <c r="L64" s="676"/>
      <c r="M64" s="676"/>
      <c r="N64" s="676"/>
      <c r="O64" s="677"/>
      <c r="P64" s="673">
        <f>入力シート!P64</f>
        <v>0</v>
      </c>
      <c r="Q64" s="674"/>
      <c r="R64" s="674"/>
      <c r="S64" s="674"/>
      <c r="T64" s="674"/>
      <c r="U64" s="674"/>
      <c r="V64" s="674"/>
      <c r="W64" s="670">
        <f>入力シート!W64</f>
        <v>0</v>
      </c>
      <c r="X64" s="671"/>
      <c r="Y64" s="671"/>
      <c r="Z64" s="671"/>
      <c r="AA64" s="671"/>
      <c r="AB64" s="671"/>
      <c r="AC64" s="671"/>
      <c r="AD64" s="671"/>
      <c r="AE64" s="672"/>
      <c r="AF64" s="673">
        <f>入力シート!AF64</f>
        <v>0</v>
      </c>
      <c r="AG64" s="674"/>
      <c r="AH64" s="674"/>
      <c r="AI64" s="674"/>
      <c r="AJ64" s="674"/>
      <c r="AK64" s="674"/>
      <c r="AL64" s="674"/>
      <c r="AM64" s="674"/>
      <c r="AN64" s="675"/>
      <c r="AO64" s="710">
        <f>入力シート!AO64</f>
        <v>0</v>
      </c>
      <c r="AP64" s="677"/>
      <c r="AQ64" s="678">
        <f>入力シート!AQ64</f>
        <v>0</v>
      </c>
      <c r="AR64" s="676"/>
      <c r="AS64" s="676"/>
      <c r="AT64" s="693">
        <f>入力シート!AT64</f>
        <v>0</v>
      </c>
      <c r="AU64" s="676"/>
      <c r="AV64" s="693">
        <f>入力シート!AV64</f>
        <v>0</v>
      </c>
      <c r="AW64" s="677"/>
      <c r="AX64" s="713">
        <f>入力シート!AX64</f>
        <v>0</v>
      </c>
      <c r="AY64" s="714"/>
      <c r="AZ64" s="699" t="str">
        <f>IF(入力シート!BX64=0,"",1)</f>
        <v/>
      </c>
      <c r="BA64" s="676"/>
      <c r="BB64" s="720" t="str">
        <f>IF(入力シート!BH64=0,"",2)</f>
        <v/>
      </c>
      <c r="BC64" s="709"/>
      <c r="BD64" s="699" t="str">
        <f>IF(入力シート!AZ64=0,"",3)</f>
        <v/>
      </c>
      <c r="BE64" s="676"/>
      <c r="BF64" s="708" t="str">
        <f>IF(入力シート!BD64=0,"",4)</f>
        <v/>
      </c>
      <c r="BG64" s="709"/>
      <c r="BH64" s="706" t="str">
        <f>IF(入力シート!BP64=0,"",5)</f>
        <v/>
      </c>
      <c r="BI64" s="676"/>
      <c r="BJ64" s="694" t="str">
        <f>IF(入力シート!BL64=0,"",6)</f>
        <v/>
      </c>
      <c r="BK64" s="695"/>
      <c r="BL64" s="706" t="str">
        <f>IF(入力シート!BB64=0,"",7)</f>
        <v/>
      </c>
      <c r="BM64" s="676"/>
      <c r="BN64" s="694" t="str">
        <f>IF(入力シート!BF64=0,"",8)</f>
        <v/>
      </c>
      <c r="BO64" s="695"/>
      <c r="BP64" s="694" t="str">
        <f>IF(入力シート!BT64=0,"",9)</f>
        <v/>
      </c>
      <c r="BQ64" s="695"/>
      <c r="BR64" s="694" t="str">
        <f>IF(入力シート!CB64=0,"",10)</f>
        <v/>
      </c>
      <c r="BS64" s="872"/>
      <c r="BT64" s="39"/>
    </row>
    <row r="65" spans="1:72">
      <c r="A65" s="715">
        <v>39</v>
      </c>
      <c r="B65" s="716"/>
      <c r="C65" s="678">
        <f>入力シート!C65</f>
        <v>0</v>
      </c>
      <c r="D65" s="676"/>
      <c r="E65" s="676"/>
      <c r="F65" s="676"/>
      <c r="G65" s="693">
        <f>入力シート!G65</f>
        <v>0</v>
      </c>
      <c r="H65" s="676"/>
      <c r="I65" s="676"/>
      <c r="J65" s="676"/>
      <c r="K65" s="693">
        <f>入力シート!K65</f>
        <v>0</v>
      </c>
      <c r="L65" s="676"/>
      <c r="M65" s="676"/>
      <c r="N65" s="676"/>
      <c r="O65" s="677"/>
      <c r="P65" s="673">
        <f>入力シート!P65</f>
        <v>0</v>
      </c>
      <c r="Q65" s="674"/>
      <c r="R65" s="674"/>
      <c r="S65" s="674"/>
      <c r="T65" s="674"/>
      <c r="U65" s="674"/>
      <c r="V65" s="674"/>
      <c r="W65" s="670">
        <f>入力シート!W65</f>
        <v>0</v>
      </c>
      <c r="X65" s="671"/>
      <c r="Y65" s="671"/>
      <c r="Z65" s="671"/>
      <c r="AA65" s="671"/>
      <c r="AB65" s="671"/>
      <c r="AC65" s="671"/>
      <c r="AD65" s="671"/>
      <c r="AE65" s="672"/>
      <c r="AF65" s="673">
        <f>入力シート!AF65</f>
        <v>0</v>
      </c>
      <c r="AG65" s="674"/>
      <c r="AH65" s="674"/>
      <c r="AI65" s="674"/>
      <c r="AJ65" s="674"/>
      <c r="AK65" s="674"/>
      <c r="AL65" s="674"/>
      <c r="AM65" s="674"/>
      <c r="AN65" s="675"/>
      <c r="AO65" s="710">
        <f>入力シート!AO65</f>
        <v>0</v>
      </c>
      <c r="AP65" s="677"/>
      <c r="AQ65" s="678">
        <f>入力シート!AQ65</f>
        <v>0</v>
      </c>
      <c r="AR65" s="676"/>
      <c r="AS65" s="676"/>
      <c r="AT65" s="693">
        <f>入力シート!AT65</f>
        <v>0</v>
      </c>
      <c r="AU65" s="676"/>
      <c r="AV65" s="693">
        <f>入力シート!AV65</f>
        <v>0</v>
      </c>
      <c r="AW65" s="677"/>
      <c r="AX65" s="713">
        <f>入力シート!AX65</f>
        <v>0</v>
      </c>
      <c r="AY65" s="714"/>
      <c r="AZ65" s="699" t="str">
        <f>IF(入力シート!BX65=0,"",1)</f>
        <v/>
      </c>
      <c r="BA65" s="676"/>
      <c r="BB65" s="720" t="str">
        <f>IF(入力シート!BH65=0,"",2)</f>
        <v/>
      </c>
      <c r="BC65" s="709"/>
      <c r="BD65" s="699" t="str">
        <f>IF(入力シート!AZ65=0,"",3)</f>
        <v/>
      </c>
      <c r="BE65" s="676"/>
      <c r="BF65" s="708" t="str">
        <f>IF(入力シート!BD65=0,"",4)</f>
        <v/>
      </c>
      <c r="BG65" s="709"/>
      <c r="BH65" s="706" t="str">
        <f>IF(入力シート!BP65=0,"",5)</f>
        <v/>
      </c>
      <c r="BI65" s="676"/>
      <c r="BJ65" s="694" t="str">
        <f>IF(入力シート!BL65=0,"",6)</f>
        <v/>
      </c>
      <c r="BK65" s="695"/>
      <c r="BL65" s="706" t="str">
        <f>IF(入力シート!BB65=0,"",7)</f>
        <v/>
      </c>
      <c r="BM65" s="676"/>
      <c r="BN65" s="694" t="str">
        <f>IF(入力シート!BF65=0,"",8)</f>
        <v/>
      </c>
      <c r="BO65" s="695"/>
      <c r="BP65" s="694" t="str">
        <f>IF(入力シート!BT65=0,"",9)</f>
        <v/>
      </c>
      <c r="BQ65" s="695"/>
      <c r="BR65" s="694" t="str">
        <f>IF(入力シート!CB65=0,"",10)</f>
        <v/>
      </c>
      <c r="BS65" s="872"/>
      <c r="BT65" s="39"/>
    </row>
    <row r="66" spans="1:72">
      <c r="A66" s="715">
        <v>40</v>
      </c>
      <c r="B66" s="716"/>
      <c r="C66" s="678">
        <f>入力シート!C66</f>
        <v>0</v>
      </c>
      <c r="D66" s="676"/>
      <c r="E66" s="676"/>
      <c r="F66" s="676"/>
      <c r="G66" s="693">
        <f>入力シート!G66</f>
        <v>0</v>
      </c>
      <c r="H66" s="676"/>
      <c r="I66" s="676"/>
      <c r="J66" s="676"/>
      <c r="K66" s="693">
        <f>入力シート!K66</f>
        <v>0</v>
      </c>
      <c r="L66" s="676"/>
      <c r="M66" s="676"/>
      <c r="N66" s="676"/>
      <c r="O66" s="677"/>
      <c r="P66" s="673">
        <f>入力シート!P66</f>
        <v>0</v>
      </c>
      <c r="Q66" s="674"/>
      <c r="R66" s="674"/>
      <c r="S66" s="674"/>
      <c r="T66" s="674"/>
      <c r="U66" s="674"/>
      <c r="V66" s="674"/>
      <c r="W66" s="670">
        <f>入力シート!W66</f>
        <v>0</v>
      </c>
      <c r="X66" s="671"/>
      <c r="Y66" s="671"/>
      <c r="Z66" s="671"/>
      <c r="AA66" s="671"/>
      <c r="AB66" s="671"/>
      <c r="AC66" s="671"/>
      <c r="AD66" s="671"/>
      <c r="AE66" s="672"/>
      <c r="AF66" s="673">
        <f>入力シート!AF66</f>
        <v>0</v>
      </c>
      <c r="AG66" s="674"/>
      <c r="AH66" s="674"/>
      <c r="AI66" s="674"/>
      <c r="AJ66" s="674"/>
      <c r="AK66" s="674"/>
      <c r="AL66" s="674"/>
      <c r="AM66" s="674"/>
      <c r="AN66" s="675"/>
      <c r="AO66" s="710">
        <f>入力シート!AO66</f>
        <v>0</v>
      </c>
      <c r="AP66" s="677"/>
      <c r="AQ66" s="678">
        <f>入力シート!AQ66</f>
        <v>0</v>
      </c>
      <c r="AR66" s="676"/>
      <c r="AS66" s="676"/>
      <c r="AT66" s="693">
        <f>入力シート!AT66</f>
        <v>0</v>
      </c>
      <c r="AU66" s="676"/>
      <c r="AV66" s="693">
        <f>入力シート!AV66</f>
        <v>0</v>
      </c>
      <c r="AW66" s="677"/>
      <c r="AX66" s="713">
        <f>入力シート!AX66</f>
        <v>0</v>
      </c>
      <c r="AY66" s="714"/>
      <c r="AZ66" s="699" t="str">
        <f>IF(入力シート!BX66=0,"",1)</f>
        <v/>
      </c>
      <c r="BA66" s="676"/>
      <c r="BB66" s="720" t="str">
        <f>IF(入力シート!BH66=0,"",2)</f>
        <v/>
      </c>
      <c r="BC66" s="709"/>
      <c r="BD66" s="699" t="str">
        <f>IF(入力シート!AZ66=0,"",3)</f>
        <v/>
      </c>
      <c r="BE66" s="676"/>
      <c r="BF66" s="708" t="str">
        <f>IF(入力シート!BD66=0,"",4)</f>
        <v/>
      </c>
      <c r="BG66" s="709"/>
      <c r="BH66" s="706" t="str">
        <f>IF(入力シート!BP66=0,"",5)</f>
        <v/>
      </c>
      <c r="BI66" s="676"/>
      <c r="BJ66" s="694" t="str">
        <f>IF(入力シート!BL66=0,"",6)</f>
        <v/>
      </c>
      <c r="BK66" s="695"/>
      <c r="BL66" s="706" t="str">
        <f>IF(入力シート!BB66=0,"",7)</f>
        <v/>
      </c>
      <c r="BM66" s="676"/>
      <c r="BN66" s="694" t="str">
        <f>IF(入力シート!BF66=0,"",8)</f>
        <v/>
      </c>
      <c r="BO66" s="695"/>
      <c r="BP66" s="694" t="str">
        <f>IF(入力シート!BT66=0,"",9)</f>
        <v/>
      </c>
      <c r="BQ66" s="695"/>
      <c r="BR66" s="694" t="str">
        <f>IF(入力シート!CB66=0,"",10)</f>
        <v/>
      </c>
      <c r="BS66" s="872"/>
      <c r="BT66" s="39"/>
    </row>
    <row r="67" spans="1:72">
      <c r="A67" s="715">
        <v>41</v>
      </c>
      <c r="B67" s="716"/>
      <c r="C67" s="678">
        <f>入力シート!C67</f>
        <v>0</v>
      </c>
      <c r="D67" s="676"/>
      <c r="E67" s="676"/>
      <c r="F67" s="676"/>
      <c r="G67" s="693">
        <f>入力シート!G67</f>
        <v>0</v>
      </c>
      <c r="H67" s="676"/>
      <c r="I67" s="676"/>
      <c r="J67" s="676"/>
      <c r="K67" s="693">
        <f>入力シート!K67</f>
        <v>0</v>
      </c>
      <c r="L67" s="676"/>
      <c r="M67" s="676"/>
      <c r="N67" s="676"/>
      <c r="O67" s="677"/>
      <c r="P67" s="673">
        <f>入力シート!P67</f>
        <v>0</v>
      </c>
      <c r="Q67" s="674"/>
      <c r="R67" s="674"/>
      <c r="S67" s="674"/>
      <c r="T67" s="674"/>
      <c r="U67" s="674"/>
      <c r="V67" s="674"/>
      <c r="W67" s="670">
        <f>入力シート!W67</f>
        <v>0</v>
      </c>
      <c r="X67" s="671"/>
      <c r="Y67" s="671"/>
      <c r="Z67" s="671"/>
      <c r="AA67" s="671"/>
      <c r="AB67" s="671"/>
      <c r="AC67" s="671"/>
      <c r="AD67" s="671"/>
      <c r="AE67" s="672"/>
      <c r="AF67" s="673">
        <f>入力シート!AF67</f>
        <v>0</v>
      </c>
      <c r="AG67" s="674"/>
      <c r="AH67" s="674"/>
      <c r="AI67" s="674"/>
      <c r="AJ67" s="674"/>
      <c r="AK67" s="674"/>
      <c r="AL67" s="674"/>
      <c r="AM67" s="674"/>
      <c r="AN67" s="675"/>
      <c r="AO67" s="710">
        <f>入力シート!AO67</f>
        <v>0</v>
      </c>
      <c r="AP67" s="677"/>
      <c r="AQ67" s="678">
        <f>入力シート!AQ67</f>
        <v>0</v>
      </c>
      <c r="AR67" s="676"/>
      <c r="AS67" s="676"/>
      <c r="AT67" s="693">
        <f>入力シート!AT67</f>
        <v>0</v>
      </c>
      <c r="AU67" s="676"/>
      <c r="AV67" s="693">
        <f>入力シート!AV67</f>
        <v>0</v>
      </c>
      <c r="AW67" s="677"/>
      <c r="AX67" s="713">
        <f>入力シート!AX67</f>
        <v>0</v>
      </c>
      <c r="AY67" s="714"/>
      <c r="AZ67" s="699" t="str">
        <f>IF(入力シート!BX67=0,"",1)</f>
        <v/>
      </c>
      <c r="BA67" s="676"/>
      <c r="BB67" s="720" t="str">
        <f>IF(入力シート!BH67=0,"",2)</f>
        <v/>
      </c>
      <c r="BC67" s="709"/>
      <c r="BD67" s="699" t="str">
        <f>IF(入力シート!AZ67=0,"",3)</f>
        <v/>
      </c>
      <c r="BE67" s="676"/>
      <c r="BF67" s="708" t="str">
        <f>IF(入力シート!BD67=0,"",4)</f>
        <v/>
      </c>
      <c r="BG67" s="709"/>
      <c r="BH67" s="706" t="str">
        <f>IF(入力シート!BP67=0,"",5)</f>
        <v/>
      </c>
      <c r="BI67" s="676"/>
      <c r="BJ67" s="694" t="str">
        <f>IF(入力シート!BL67=0,"",6)</f>
        <v/>
      </c>
      <c r="BK67" s="695"/>
      <c r="BL67" s="706" t="str">
        <f>IF(入力シート!BB67=0,"",7)</f>
        <v/>
      </c>
      <c r="BM67" s="676"/>
      <c r="BN67" s="694" t="str">
        <f>IF(入力シート!BF67=0,"",8)</f>
        <v/>
      </c>
      <c r="BO67" s="695"/>
      <c r="BP67" s="694" t="str">
        <f>IF(入力シート!BT67=0,"",9)</f>
        <v/>
      </c>
      <c r="BQ67" s="695"/>
      <c r="BR67" s="694" t="str">
        <f>IF(入力シート!CB67=0,"",10)</f>
        <v/>
      </c>
      <c r="BS67" s="872"/>
      <c r="BT67" s="39"/>
    </row>
    <row r="68" spans="1:72">
      <c r="A68" s="715">
        <v>42</v>
      </c>
      <c r="B68" s="716"/>
      <c r="C68" s="678">
        <f>入力シート!C68</f>
        <v>0</v>
      </c>
      <c r="D68" s="676"/>
      <c r="E68" s="676"/>
      <c r="F68" s="676"/>
      <c r="G68" s="693">
        <f>入力シート!G68</f>
        <v>0</v>
      </c>
      <c r="H68" s="676"/>
      <c r="I68" s="676"/>
      <c r="J68" s="676"/>
      <c r="K68" s="693">
        <f>入力シート!K68</f>
        <v>0</v>
      </c>
      <c r="L68" s="676"/>
      <c r="M68" s="676"/>
      <c r="N68" s="676"/>
      <c r="O68" s="677"/>
      <c r="P68" s="673">
        <f>入力シート!P68</f>
        <v>0</v>
      </c>
      <c r="Q68" s="674"/>
      <c r="R68" s="674"/>
      <c r="S68" s="674"/>
      <c r="T68" s="674"/>
      <c r="U68" s="674"/>
      <c r="V68" s="674"/>
      <c r="W68" s="670">
        <f>入力シート!W68</f>
        <v>0</v>
      </c>
      <c r="X68" s="671"/>
      <c r="Y68" s="671"/>
      <c r="Z68" s="671"/>
      <c r="AA68" s="671"/>
      <c r="AB68" s="671"/>
      <c r="AC68" s="671"/>
      <c r="AD68" s="671"/>
      <c r="AE68" s="672"/>
      <c r="AF68" s="673">
        <f>入力シート!AF68</f>
        <v>0</v>
      </c>
      <c r="AG68" s="674"/>
      <c r="AH68" s="674"/>
      <c r="AI68" s="674"/>
      <c r="AJ68" s="674"/>
      <c r="AK68" s="674"/>
      <c r="AL68" s="674"/>
      <c r="AM68" s="674"/>
      <c r="AN68" s="675"/>
      <c r="AO68" s="710">
        <f>入力シート!AO68</f>
        <v>0</v>
      </c>
      <c r="AP68" s="677"/>
      <c r="AQ68" s="678">
        <f>入力シート!AQ68</f>
        <v>0</v>
      </c>
      <c r="AR68" s="676"/>
      <c r="AS68" s="676"/>
      <c r="AT68" s="693">
        <f>入力シート!AT68</f>
        <v>0</v>
      </c>
      <c r="AU68" s="676"/>
      <c r="AV68" s="693">
        <f>入力シート!AV68</f>
        <v>0</v>
      </c>
      <c r="AW68" s="677"/>
      <c r="AX68" s="713">
        <f>入力シート!AX68</f>
        <v>0</v>
      </c>
      <c r="AY68" s="714"/>
      <c r="AZ68" s="699" t="str">
        <f>IF(入力シート!BX68=0,"",1)</f>
        <v/>
      </c>
      <c r="BA68" s="676"/>
      <c r="BB68" s="720" t="str">
        <f>IF(入力シート!BH68=0,"",2)</f>
        <v/>
      </c>
      <c r="BC68" s="709"/>
      <c r="BD68" s="699" t="str">
        <f>IF(入力シート!AZ68=0,"",3)</f>
        <v/>
      </c>
      <c r="BE68" s="676"/>
      <c r="BF68" s="708" t="str">
        <f>IF(入力シート!BD68=0,"",4)</f>
        <v/>
      </c>
      <c r="BG68" s="709"/>
      <c r="BH68" s="706" t="str">
        <f>IF(入力シート!BP68=0,"",5)</f>
        <v/>
      </c>
      <c r="BI68" s="676"/>
      <c r="BJ68" s="694" t="str">
        <f>IF(入力シート!BL68=0,"",6)</f>
        <v/>
      </c>
      <c r="BK68" s="695"/>
      <c r="BL68" s="706" t="str">
        <f>IF(入力シート!BB68=0,"",7)</f>
        <v/>
      </c>
      <c r="BM68" s="676"/>
      <c r="BN68" s="694" t="str">
        <f>IF(入力シート!BF68=0,"",8)</f>
        <v/>
      </c>
      <c r="BO68" s="695"/>
      <c r="BP68" s="694" t="str">
        <f>IF(入力シート!BT68=0,"",9)</f>
        <v/>
      </c>
      <c r="BQ68" s="695"/>
      <c r="BR68" s="694" t="str">
        <f>IF(入力シート!CB68=0,"",10)</f>
        <v/>
      </c>
      <c r="BS68" s="872"/>
      <c r="BT68" s="39"/>
    </row>
    <row r="69" spans="1:72">
      <c r="A69" s="715">
        <v>43</v>
      </c>
      <c r="B69" s="716"/>
      <c r="C69" s="678">
        <f>入力シート!C69</f>
        <v>0</v>
      </c>
      <c r="D69" s="676"/>
      <c r="E69" s="676"/>
      <c r="F69" s="676"/>
      <c r="G69" s="693">
        <f>入力シート!G69</f>
        <v>0</v>
      </c>
      <c r="H69" s="676"/>
      <c r="I69" s="676"/>
      <c r="J69" s="676"/>
      <c r="K69" s="693">
        <f>入力シート!K69</f>
        <v>0</v>
      </c>
      <c r="L69" s="676"/>
      <c r="M69" s="676"/>
      <c r="N69" s="676"/>
      <c r="O69" s="677"/>
      <c r="P69" s="673">
        <f>入力シート!P69</f>
        <v>0</v>
      </c>
      <c r="Q69" s="674"/>
      <c r="R69" s="674"/>
      <c r="S69" s="674"/>
      <c r="T69" s="674"/>
      <c r="U69" s="674"/>
      <c r="V69" s="674"/>
      <c r="W69" s="670">
        <f>入力シート!W69</f>
        <v>0</v>
      </c>
      <c r="X69" s="671"/>
      <c r="Y69" s="671"/>
      <c r="Z69" s="671"/>
      <c r="AA69" s="671"/>
      <c r="AB69" s="671"/>
      <c r="AC69" s="671"/>
      <c r="AD69" s="671"/>
      <c r="AE69" s="672"/>
      <c r="AF69" s="673">
        <f>入力シート!AF69</f>
        <v>0</v>
      </c>
      <c r="AG69" s="674"/>
      <c r="AH69" s="674"/>
      <c r="AI69" s="674"/>
      <c r="AJ69" s="674"/>
      <c r="AK69" s="674"/>
      <c r="AL69" s="674"/>
      <c r="AM69" s="674"/>
      <c r="AN69" s="675"/>
      <c r="AO69" s="710">
        <f>入力シート!AO69</f>
        <v>0</v>
      </c>
      <c r="AP69" s="677"/>
      <c r="AQ69" s="678">
        <f>入力シート!AQ69</f>
        <v>0</v>
      </c>
      <c r="AR69" s="676"/>
      <c r="AS69" s="676"/>
      <c r="AT69" s="693">
        <f>入力シート!AT69</f>
        <v>0</v>
      </c>
      <c r="AU69" s="676"/>
      <c r="AV69" s="693">
        <f>入力シート!AV69</f>
        <v>0</v>
      </c>
      <c r="AW69" s="677"/>
      <c r="AX69" s="713">
        <f>入力シート!AX69</f>
        <v>0</v>
      </c>
      <c r="AY69" s="714"/>
      <c r="AZ69" s="699" t="str">
        <f>IF(入力シート!BX69=0,"",1)</f>
        <v/>
      </c>
      <c r="BA69" s="676"/>
      <c r="BB69" s="720" t="str">
        <f>IF(入力シート!BH69=0,"",2)</f>
        <v/>
      </c>
      <c r="BC69" s="709"/>
      <c r="BD69" s="699" t="str">
        <f>IF(入力シート!AZ69=0,"",3)</f>
        <v/>
      </c>
      <c r="BE69" s="676"/>
      <c r="BF69" s="708" t="str">
        <f>IF(入力シート!BD69=0,"",4)</f>
        <v/>
      </c>
      <c r="BG69" s="709"/>
      <c r="BH69" s="706" t="str">
        <f>IF(入力シート!BP69=0,"",5)</f>
        <v/>
      </c>
      <c r="BI69" s="676"/>
      <c r="BJ69" s="694" t="str">
        <f>IF(入力シート!BL69=0,"",6)</f>
        <v/>
      </c>
      <c r="BK69" s="695"/>
      <c r="BL69" s="706" t="str">
        <f>IF(入力シート!BB69=0,"",7)</f>
        <v/>
      </c>
      <c r="BM69" s="676"/>
      <c r="BN69" s="694" t="str">
        <f>IF(入力シート!BF69=0,"",8)</f>
        <v/>
      </c>
      <c r="BO69" s="695"/>
      <c r="BP69" s="694" t="str">
        <f>IF(入力シート!BT69=0,"",9)</f>
        <v/>
      </c>
      <c r="BQ69" s="695"/>
      <c r="BR69" s="694" t="str">
        <f>IF(入力シート!CB69=0,"",10)</f>
        <v/>
      </c>
      <c r="BS69" s="872"/>
      <c r="BT69" s="39"/>
    </row>
    <row r="70" spans="1:72">
      <c r="A70" s="715">
        <v>44</v>
      </c>
      <c r="B70" s="716"/>
      <c r="C70" s="678">
        <f>入力シート!C70</f>
        <v>0</v>
      </c>
      <c r="D70" s="676"/>
      <c r="E70" s="676"/>
      <c r="F70" s="676"/>
      <c r="G70" s="693">
        <f>入力シート!G70</f>
        <v>0</v>
      </c>
      <c r="H70" s="676"/>
      <c r="I70" s="676"/>
      <c r="J70" s="676"/>
      <c r="K70" s="693">
        <f>入力シート!K70</f>
        <v>0</v>
      </c>
      <c r="L70" s="676"/>
      <c r="M70" s="676"/>
      <c r="N70" s="676"/>
      <c r="O70" s="677"/>
      <c r="P70" s="673">
        <f>入力シート!P70</f>
        <v>0</v>
      </c>
      <c r="Q70" s="674"/>
      <c r="R70" s="674"/>
      <c r="S70" s="674"/>
      <c r="T70" s="674"/>
      <c r="U70" s="674"/>
      <c r="V70" s="674"/>
      <c r="W70" s="670">
        <f>入力シート!W70</f>
        <v>0</v>
      </c>
      <c r="X70" s="671"/>
      <c r="Y70" s="671"/>
      <c r="Z70" s="671"/>
      <c r="AA70" s="671"/>
      <c r="AB70" s="671"/>
      <c r="AC70" s="671"/>
      <c r="AD70" s="671"/>
      <c r="AE70" s="672"/>
      <c r="AF70" s="673">
        <f>入力シート!AF70</f>
        <v>0</v>
      </c>
      <c r="AG70" s="674"/>
      <c r="AH70" s="674"/>
      <c r="AI70" s="674"/>
      <c r="AJ70" s="674"/>
      <c r="AK70" s="674"/>
      <c r="AL70" s="674"/>
      <c r="AM70" s="674"/>
      <c r="AN70" s="675"/>
      <c r="AO70" s="710">
        <f>入力シート!AO70</f>
        <v>0</v>
      </c>
      <c r="AP70" s="677"/>
      <c r="AQ70" s="678">
        <f>入力シート!AQ70</f>
        <v>0</v>
      </c>
      <c r="AR70" s="676"/>
      <c r="AS70" s="676"/>
      <c r="AT70" s="693">
        <f>入力シート!AT70</f>
        <v>0</v>
      </c>
      <c r="AU70" s="676"/>
      <c r="AV70" s="693">
        <f>入力シート!AV70</f>
        <v>0</v>
      </c>
      <c r="AW70" s="677"/>
      <c r="AX70" s="713">
        <f>入力シート!AX70</f>
        <v>0</v>
      </c>
      <c r="AY70" s="714"/>
      <c r="AZ70" s="699" t="str">
        <f>IF(入力シート!BX70=0,"",1)</f>
        <v/>
      </c>
      <c r="BA70" s="676"/>
      <c r="BB70" s="720" t="str">
        <f>IF(入力シート!BH70=0,"",2)</f>
        <v/>
      </c>
      <c r="BC70" s="709"/>
      <c r="BD70" s="699" t="str">
        <f>IF(入力シート!AZ70=0,"",3)</f>
        <v/>
      </c>
      <c r="BE70" s="676"/>
      <c r="BF70" s="708" t="str">
        <f>IF(入力シート!BD70=0,"",4)</f>
        <v/>
      </c>
      <c r="BG70" s="709"/>
      <c r="BH70" s="706" t="str">
        <f>IF(入力シート!BP70=0,"",5)</f>
        <v/>
      </c>
      <c r="BI70" s="676"/>
      <c r="BJ70" s="694" t="str">
        <f>IF(入力シート!BL70=0,"",6)</f>
        <v/>
      </c>
      <c r="BK70" s="695"/>
      <c r="BL70" s="706" t="str">
        <f>IF(入力シート!BB70=0,"",7)</f>
        <v/>
      </c>
      <c r="BM70" s="676"/>
      <c r="BN70" s="694" t="str">
        <f>IF(入力シート!BF70=0,"",8)</f>
        <v/>
      </c>
      <c r="BO70" s="695"/>
      <c r="BP70" s="694" t="str">
        <f>IF(入力シート!BT70=0,"",9)</f>
        <v/>
      </c>
      <c r="BQ70" s="695"/>
      <c r="BR70" s="694" t="str">
        <f>IF(入力シート!CB70=0,"",10)</f>
        <v/>
      </c>
      <c r="BS70" s="872"/>
      <c r="BT70" s="39"/>
    </row>
    <row r="71" spans="1:72">
      <c r="A71" s="715">
        <v>45</v>
      </c>
      <c r="B71" s="716"/>
      <c r="C71" s="678">
        <f>入力シート!C71</f>
        <v>0</v>
      </c>
      <c r="D71" s="676"/>
      <c r="E71" s="676"/>
      <c r="F71" s="676"/>
      <c r="G71" s="693">
        <f>入力シート!G71</f>
        <v>0</v>
      </c>
      <c r="H71" s="676"/>
      <c r="I71" s="676"/>
      <c r="J71" s="676"/>
      <c r="K71" s="693">
        <f>入力シート!K71</f>
        <v>0</v>
      </c>
      <c r="L71" s="676"/>
      <c r="M71" s="676"/>
      <c r="N71" s="676"/>
      <c r="O71" s="677"/>
      <c r="P71" s="673">
        <f>入力シート!P71</f>
        <v>0</v>
      </c>
      <c r="Q71" s="674"/>
      <c r="R71" s="674"/>
      <c r="S71" s="674"/>
      <c r="T71" s="674"/>
      <c r="U71" s="674"/>
      <c r="V71" s="674"/>
      <c r="W71" s="670">
        <f>入力シート!W71</f>
        <v>0</v>
      </c>
      <c r="X71" s="671"/>
      <c r="Y71" s="671"/>
      <c r="Z71" s="671"/>
      <c r="AA71" s="671"/>
      <c r="AB71" s="671"/>
      <c r="AC71" s="671"/>
      <c r="AD71" s="671"/>
      <c r="AE71" s="672"/>
      <c r="AF71" s="673">
        <f>入力シート!AF71</f>
        <v>0</v>
      </c>
      <c r="AG71" s="674"/>
      <c r="AH71" s="674"/>
      <c r="AI71" s="674"/>
      <c r="AJ71" s="674"/>
      <c r="AK71" s="674"/>
      <c r="AL71" s="674"/>
      <c r="AM71" s="674"/>
      <c r="AN71" s="675"/>
      <c r="AO71" s="710">
        <f>入力シート!AO71</f>
        <v>0</v>
      </c>
      <c r="AP71" s="677"/>
      <c r="AQ71" s="678">
        <f>入力シート!AQ71</f>
        <v>0</v>
      </c>
      <c r="AR71" s="676"/>
      <c r="AS71" s="676"/>
      <c r="AT71" s="693">
        <f>入力シート!AT71</f>
        <v>0</v>
      </c>
      <c r="AU71" s="676"/>
      <c r="AV71" s="693">
        <f>入力シート!AV71</f>
        <v>0</v>
      </c>
      <c r="AW71" s="677"/>
      <c r="AX71" s="713">
        <f>入力シート!AX71</f>
        <v>0</v>
      </c>
      <c r="AY71" s="714"/>
      <c r="AZ71" s="699" t="str">
        <f>IF(入力シート!BX71=0,"",1)</f>
        <v/>
      </c>
      <c r="BA71" s="676"/>
      <c r="BB71" s="720" t="str">
        <f>IF(入力シート!BH71=0,"",2)</f>
        <v/>
      </c>
      <c r="BC71" s="709"/>
      <c r="BD71" s="699" t="str">
        <f>IF(入力シート!AZ71=0,"",3)</f>
        <v/>
      </c>
      <c r="BE71" s="676"/>
      <c r="BF71" s="708" t="str">
        <f>IF(入力シート!BD71=0,"",4)</f>
        <v/>
      </c>
      <c r="BG71" s="709"/>
      <c r="BH71" s="706" t="str">
        <f>IF(入力シート!BP71=0,"",5)</f>
        <v/>
      </c>
      <c r="BI71" s="676"/>
      <c r="BJ71" s="694" t="str">
        <f>IF(入力シート!BL71=0,"",6)</f>
        <v/>
      </c>
      <c r="BK71" s="695"/>
      <c r="BL71" s="706" t="str">
        <f>IF(入力シート!BB71=0,"",7)</f>
        <v/>
      </c>
      <c r="BM71" s="676"/>
      <c r="BN71" s="694" t="str">
        <f>IF(入力シート!BF71=0,"",8)</f>
        <v/>
      </c>
      <c r="BO71" s="695"/>
      <c r="BP71" s="694" t="str">
        <f>IF(入力シート!BT71=0,"",9)</f>
        <v/>
      </c>
      <c r="BQ71" s="695"/>
      <c r="BR71" s="694" t="str">
        <f>IF(入力シート!CB71=0,"",10)</f>
        <v/>
      </c>
      <c r="BS71" s="872"/>
      <c r="BT71" s="39"/>
    </row>
    <row r="72" spans="1:72">
      <c r="A72" s="715">
        <v>46</v>
      </c>
      <c r="B72" s="716"/>
      <c r="C72" s="678">
        <f>入力シート!C72</f>
        <v>0</v>
      </c>
      <c r="D72" s="676"/>
      <c r="E72" s="676"/>
      <c r="F72" s="676"/>
      <c r="G72" s="693">
        <f>入力シート!G72</f>
        <v>0</v>
      </c>
      <c r="H72" s="676"/>
      <c r="I72" s="676"/>
      <c r="J72" s="676"/>
      <c r="K72" s="693">
        <f>入力シート!K72</f>
        <v>0</v>
      </c>
      <c r="L72" s="676"/>
      <c r="M72" s="676"/>
      <c r="N72" s="676"/>
      <c r="O72" s="677"/>
      <c r="P72" s="673">
        <f>入力シート!P72</f>
        <v>0</v>
      </c>
      <c r="Q72" s="674"/>
      <c r="R72" s="674"/>
      <c r="S72" s="674"/>
      <c r="T72" s="674"/>
      <c r="U72" s="674"/>
      <c r="V72" s="674"/>
      <c r="W72" s="670">
        <f>入力シート!W72</f>
        <v>0</v>
      </c>
      <c r="X72" s="671"/>
      <c r="Y72" s="671"/>
      <c r="Z72" s="671"/>
      <c r="AA72" s="671"/>
      <c r="AB72" s="671"/>
      <c r="AC72" s="671"/>
      <c r="AD72" s="671"/>
      <c r="AE72" s="672"/>
      <c r="AF72" s="673">
        <f>入力シート!AF72</f>
        <v>0</v>
      </c>
      <c r="AG72" s="674"/>
      <c r="AH72" s="674"/>
      <c r="AI72" s="674"/>
      <c r="AJ72" s="674"/>
      <c r="AK72" s="674"/>
      <c r="AL72" s="674"/>
      <c r="AM72" s="674"/>
      <c r="AN72" s="675"/>
      <c r="AO72" s="710">
        <f>入力シート!AO72</f>
        <v>0</v>
      </c>
      <c r="AP72" s="677"/>
      <c r="AQ72" s="678">
        <f>入力シート!AQ72</f>
        <v>0</v>
      </c>
      <c r="AR72" s="676"/>
      <c r="AS72" s="676"/>
      <c r="AT72" s="693">
        <f>入力シート!AT72</f>
        <v>0</v>
      </c>
      <c r="AU72" s="676"/>
      <c r="AV72" s="693">
        <f>入力シート!AV72</f>
        <v>0</v>
      </c>
      <c r="AW72" s="677"/>
      <c r="AX72" s="713">
        <f>入力シート!AX72</f>
        <v>0</v>
      </c>
      <c r="AY72" s="714"/>
      <c r="AZ72" s="699" t="str">
        <f>IF(入力シート!BX72=0,"",1)</f>
        <v/>
      </c>
      <c r="BA72" s="676"/>
      <c r="BB72" s="720" t="str">
        <f>IF(入力シート!BH72=0,"",2)</f>
        <v/>
      </c>
      <c r="BC72" s="709"/>
      <c r="BD72" s="699" t="str">
        <f>IF(入力シート!AZ72=0,"",3)</f>
        <v/>
      </c>
      <c r="BE72" s="676"/>
      <c r="BF72" s="708" t="str">
        <f>IF(入力シート!BD72=0,"",4)</f>
        <v/>
      </c>
      <c r="BG72" s="709"/>
      <c r="BH72" s="706" t="str">
        <f>IF(入力シート!BP72=0,"",5)</f>
        <v/>
      </c>
      <c r="BI72" s="676"/>
      <c r="BJ72" s="694" t="str">
        <f>IF(入力シート!BL72=0,"",6)</f>
        <v/>
      </c>
      <c r="BK72" s="695"/>
      <c r="BL72" s="706" t="str">
        <f>IF(入力シート!BB72=0,"",7)</f>
        <v/>
      </c>
      <c r="BM72" s="676"/>
      <c r="BN72" s="694" t="str">
        <f>IF(入力シート!BF72=0,"",8)</f>
        <v/>
      </c>
      <c r="BO72" s="695"/>
      <c r="BP72" s="694" t="str">
        <f>IF(入力シート!BT72=0,"",9)</f>
        <v/>
      </c>
      <c r="BQ72" s="695"/>
      <c r="BR72" s="694" t="str">
        <f>IF(入力シート!CB72=0,"",10)</f>
        <v/>
      </c>
      <c r="BS72" s="872"/>
      <c r="BT72" s="39"/>
    </row>
    <row r="73" spans="1:72">
      <c r="A73" s="715">
        <v>47</v>
      </c>
      <c r="B73" s="716"/>
      <c r="C73" s="678">
        <f>入力シート!C73</f>
        <v>0</v>
      </c>
      <c r="D73" s="676"/>
      <c r="E73" s="676"/>
      <c r="F73" s="676"/>
      <c r="G73" s="693">
        <f>入力シート!G73</f>
        <v>0</v>
      </c>
      <c r="H73" s="676"/>
      <c r="I73" s="676"/>
      <c r="J73" s="676"/>
      <c r="K73" s="693">
        <f>入力シート!K73</f>
        <v>0</v>
      </c>
      <c r="L73" s="676"/>
      <c r="M73" s="676"/>
      <c r="N73" s="676"/>
      <c r="O73" s="677"/>
      <c r="P73" s="673">
        <f>入力シート!P73</f>
        <v>0</v>
      </c>
      <c r="Q73" s="674"/>
      <c r="R73" s="674"/>
      <c r="S73" s="674"/>
      <c r="T73" s="674"/>
      <c r="U73" s="674"/>
      <c r="V73" s="674"/>
      <c r="W73" s="670">
        <f>入力シート!W73</f>
        <v>0</v>
      </c>
      <c r="X73" s="671"/>
      <c r="Y73" s="671"/>
      <c r="Z73" s="671"/>
      <c r="AA73" s="671"/>
      <c r="AB73" s="671"/>
      <c r="AC73" s="671"/>
      <c r="AD73" s="671"/>
      <c r="AE73" s="672"/>
      <c r="AF73" s="673">
        <f>入力シート!AF73</f>
        <v>0</v>
      </c>
      <c r="AG73" s="674"/>
      <c r="AH73" s="674"/>
      <c r="AI73" s="674"/>
      <c r="AJ73" s="674"/>
      <c r="AK73" s="674"/>
      <c r="AL73" s="674"/>
      <c r="AM73" s="674"/>
      <c r="AN73" s="675"/>
      <c r="AO73" s="710">
        <f>入力シート!AO73</f>
        <v>0</v>
      </c>
      <c r="AP73" s="677"/>
      <c r="AQ73" s="678">
        <f>入力シート!AQ73</f>
        <v>0</v>
      </c>
      <c r="AR73" s="676"/>
      <c r="AS73" s="676"/>
      <c r="AT73" s="693">
        <f>入力シート!AT73</f>
        <v>0</v>
      </c>
      <c r="AU73" s="676"/>
      <c r="AV73" s="693">
        <f>入力シート!AV73</f>
        <v>0</v>
      </c>
      <c r="AW73" s="677"/>
      <c r="AX73" s="713">
        <f>入力シート!AX73</f>
        <v>0</v>
      </c>
      <c r="AY73" s="714"/>
      <c r="AZ73" s="699" t="str">
        <f>IF(入力シート!BX73=0,"",1)</f>
        <v/>
      </c>
      <c r="BA73" s="676"/>
      <c r="BB73" s="720" t="str">
        <f>IF(入力シート!BH73=0,"",2)</f>
        <v/>
      </c>
      <c r="BC73" s="709"/>
      <c r="BD73" s="699" t="str">
        <f>IF(入力シート!AZ73=0,"",3)</f>
        <v/>
      </c>
      <c r="BE73" s="676"/>
      <c r="BF73" s="708" t="str">
        <f>IF(入力シート!BD73=0,"",4)</f>
        <v/>
      </c>
      <c r="BG73" s="709"/>
      <c r="BH73" s="706" t="str">
        <f>IF(入力シート!BP73=0,"",5)</f>
        <v/>
      </c>
      <c r="BI73" s="676"/>
      <c r="BJ73" s="694" t="str">
        <f>IF(入力シート!BL73=0,"",6)</f>
        <v/>
      </c>
      <c r="BK73" s="695"/>
      <c r="BL73" s="706" t="str">
        <f>IF(入力シート!BB73=0,"",7)</f>
        <v/>
      </c>
      <c r="BM73" s="676"/>
      <c r="BN73" s="694" t="str">
        <f>IF(入力シート!BF73=0,"",8)</f>
        <v/>
      </c>
      <c r="BO73" s="695"/>
      <c r="BP73" s="694" t="str">
        <f>IF(入力シート!BT73=0,"",9)</f>
        <v/>
      </c>
      <c r="BQ73" s="695"/>
      <c r="BR73" s="694" t="str">
        <f>IF(入力シート!CB73=0,"",10)</f>
        <v/>
      </c>
      <c r="BS73" s="872"/>
      <c r="BT73" s="39"/>
    </row>
    <row r="74" spans="1:72">
      <c r="A74" s="715">
        <v>48</v>
      </c>
      <c r="B74" s="716"/>
      <c r="C74" s="678">
        <f>入力シート!C74</f>
        <v>0</v>
      </c>
      <c r="D74" s="676"/>
      <c r="E74" s="676"/>
      <c r="F74" s="676"/>
      <c r="G74" s="693">
        <f>入力シート!G74</f>
        <v>0</v>
      </c>
      <c r="H74" s="676"/>
      <c r="I74" s="676"/>
      <c r="J74" s="676"/>
      <c r="K74" s="693">
        <f>入力シート!K74</f>
        <v>0</v>
      </c>
      <c r="L74" s="676"/>
      <c r="M74" s="676"/>
      <c r="N74" s="676"/>
      <c r="O74" s="677"/>
      <c r="P74" s="673">
        <f>入力シート!P74</f>
        <v>0</v>
      </c>
      <c r="Q74" s="674"/>
      <c r="R74" s="674"/>
      <c r="S74" s="674"/>
      <c r="T74" s="674"/>
      <c r="U74" s="674"/>
      <c r="V74" s="674"/>
      <c r="W74" s="670">
        <f>入力シート!W74</f>
        <v>0</v>
      </c>
      <c r="X74" s="671"/>
      <c r="Y74" s="671"/>
      <c r="Z74" s="671"/>
      <c r="AA74" s="671"/>
      <c r="AB74" s="671"/>
      <c r="AC74" s="671"/>
      <c r="AD74" s="671"/>
      <c r="AE74" s="672"/>
      <c r="AF74" s="673">
        <f>入力シート!AF74</f>
        <v>0</v>
      </c>
      <c r="AG74" s="674"/>
      <c r="AH74" s="674"/>
      <c r="AI74" s="674"/>
      <c r="AJ74" s="674"/>
      <c r="AK74" s="674"/>
      <c r="AL74" s="674"/>
      <c r="AM74" s="674"/>
      <c r="AN74" s="675"/>
      <c r="AO74" s="710">
        <f>入力シート!AO74</f>
        <v>0</v>
      </c>
      <c r="AP74" s="677"/>
      <c r="AQ74" s="678">
        <f>入力シート!AQ74</f>
        <v>0</v>
      </c>
      <c r="AR74" s="676"/>
      <c r="AS74" s="676"/>
      <c r="AT74" s="693">
        <f>入力シート!AT74</f>
        <v>0</v>
      </c>
      <c r="AU74" s="676"/>
      <c r="AV74" s="693">
        <f>入力シート!AV74</f>
        <v>0</v>
      </c>
      <c r="AW74" s="677"/>
      <c r="AX74" s="713">
        <f>入力シート!AX74</f>
        <v>0</v>
      </c>
      <c r="AY74" s="714"/>
      <c r="AZ74" s="699" t="str">
        <f>IF(入力シート!BX74=0,"",1)</f>
        <v/>
      </c>
      <c r="BA74" s="676"/>
      <c r="BB74" s="720" t="str">
        <f>IF(入力シート!BH74=0,"",2)</f>
        <v/>
      </c>
      <c r="BC74" s="709"/>
      <c r="BD74" s="699" t="str">
        <f>IF(入力シート!AZ74=0,"",3)</f>
        <v/>
      </c>
      <c r="BE74" s="676"/>
      <c r="BF74" s="708" t="str">
        <f>IF(入力シート!BD74=0,"",4)</f>
        <v/>
      </c>
      <c r="BG74" s="709"/>
      <c r="BH74" s="706" t="str">
        <f>IF(入力シート!BP74=0,"",5)</f>
        <v/>
      </c>
      <c r="BI74" s="676"/>
      <c r="BJ74" s="694" t="str">
        <f>IF(入力シート!BL74=0,"",6)</f>
        <v/>
      </c>
      <c r="BK74" s="695"/>
      <c r="BL74" s="706" t="str">
        <f>IF(入力シート!BB74=0,"",7)</f>
        <v/>
      </c>
      <c r="BM74" s="676"/>
      <c r="BN74" s="694" t="str">
        <f>IF(入力シート!BF74=0,"",8)</f>
        <v/>
      </c>
      <c r="BO74" s="695"/>
      <c r="BP74" s="694" t="str">
        <f>IF(入力シート!BT74=0,"",9)</f>
        <v/>
      </c>
      <c r="BQ74" s="695"/>
      <c r="BR74" s="694" t="str">
        <f>IF(入力シート!CB74=0,"",10)</f>
        <v/>
      </c>
      <c r="BS74" s="872"/>
      <c r="BT74" s="39"/>
    </row>
    <row r="75" spans="1:72">
      <c r="A75" s="715">
        <v>49</v>
      </c>
      <c r="B75" s="716"/>
      <c r="C75" s="678">
        <f>入力シート!C75</f>
        <v>0</v>
      </c>
      <c r="D75" s="676"/>
      <c r="E75" s="676"/>
      <c r="F75" s="676"/>
      <c r="G75" s="693">
        <f>入力シート!G75</f>
        <v>0</v>
      </c>
      <c r="H75" s="676"/>
      <c r="I75" s="676"/>
      <c r="J75" s="676"/>
      <c r="K75" s="693">
        <f>入力シート!K75</f>
        <v>0</v>
      </c>
      <c r="L75" s="676"/>
      <c r="M75" s="676"/>
      <c r="N75" s="676"/>
      <c r="O75" s="677"/>
      <c r="P75" s="673">
        <f>入力シート!P75</f>
        <v>0</v>
      </c>
      <c r="Q75" s="674"/>
      <c r="R75" s="674"/>
      <c r="S75" s="674"/>
      <c r="T75" s="674"/>
      <c r="U75" s="674"/>
      <c r="V75" s="674"/>
      <c r="W75" s="670">
        <f>入力シート!W75</f>
        <v>0</v>
      </c>
      <c r="X75" s="671"/>
      <c r="Y75" s="671"/>
      <c r="Z75" s="671"/>
      <c r="AA75" s="671"/>
      <c r="AB75" s="671"/>
      <c r="AC75" s="671"/>
      <c r="AD75" s="671"/>
      <c r="AE75" s="672"/>
      <c r="AF75" s="673">
        <f>入力シート!AF75</f>
        <v>0</v>
      </c>
      <c r="AG75" s="674"/>
      <c r="AH75" s="674"/>
      <c r="AI75" s="674"/>
      <c r="AJ75" s="674"/>
      <c r="AK75" s="674"/>
      <c r="AL75" s="674"/>
      <c r="AM75" s="674"/>
      <c r="AN75" s="675"/>
      <c r="AO75" s="710">
        <f>入力シート!AO75</f>
        <v>0</v>
      </c>
      <c r="AP75" s="677"/>
      <c r="AQ75" s="678">
        <f>入力シート!AQ75</f>
        <v>0</v>
      </c>
      <c r="AR75" s="676"/>
      <c r="AS75" s="676"/>
      <c r="AT75" s="693">
        <f>入力シート!AT75</f>
        <v>0</v>
      </c>
      <c r="AU75" s="676"/>
      <c r="AV75" s="693">
        <f>入力シート!AV75</f>
        <v>0</v>
      </c>
      <c r="AW75" s="677"/>
      <c r="AX75" s="713">
        <f>入力シート!AX75</f>
        <v>0</v>
      </c>
      <c r="AY75" s="714"/>
      <c r="AZ75" s="699" t="str">
        <f>IF(入力シート!BX75=0,"",1)</f>
        <v/>
      </c>
      <c r="BA75" s="676"/>
      <c r="BB75" s="720" t="str">
        <f>IF(入力シート!BH75=0,"",2)</f>
        <v/>
      </c>
      <c r="BC75" s="709"/>
      <c r="BD75" s="699" t="str">
        <f>IF(入力シート!AZ75=0,"",3)</f>
        <v/>
      </c>
      <c r="BE75" s="676"/>
      <c r="BF75" s="708" t="str">
        <f>IF(入力シート!BD75=0,"",4)</f>
        <v/>
      </c>
      <c r="BG75" s="709"/>
      <c r="BH75" s="706" t="str">
        <f>IF(入力シート!BP75=0,"",5)</f>
        <v/>
      </c>
      <c r="BI75" s="676"/>
      <c r="BJ75" s="694" t="str">
        <f>IF(入力シート!BL75=0,"",6)</f>
        <v/>
      </c>
      <c r="BK75" s="695"/>
      <c r="BL75" s="706" t="str">
        <f>IF(入力シート!BB75=0,"",7)</f>
        <v/>
      </c>
      <c r="BM75" s="676"/>
      <c r="BN75" s="694" t="str">
        <f>IF(入力シート!BF75=0,"",8)</f>
        <v/>
      </c>
      <c r="BO75" s="695"/>
      <c r="BP75" s="694" t="str">
        <f>IF(入力シート!BT75=0,"",9)</f>
        <v/>
      </c>
      <c r="BQ75" s="695"/>
      <c r="BR75" s="694" t="str">
        <f>IF(入力シート!CB75=0,"",10)</f>
        <v/>
      </c>
      <c r="BS75" s="872"/>
      <c r="BT75" s="39"/>
    </row>
    <row r="76" spans="1:72">
      <c r="A76" s="715">
        <v>50</v>
      </c>
      <c r="B76" s="716"/>
      <c r="C76" s="678">
        <f>入力シート!C76</f>
        <v>0</v>
      </c>
      <c r="D76" s="676"/>
      <c r="E76" s="676"/>
      <c r="F76" s="676"/>
      <c r="G76" s="693">
        <f>入力シート!G76</f>
        <v>0</v>
      </c>
      <c r="H76" s="676"/>
      <c r="I76" s="676"/>
      <c r="J76" s="676"/>
      <c r="K76" s="693">
        <f>入力シート!K76</f>
        <v>0</v>
      </c>
      <c r="L76" s="676"/>
      <c r="M76" s="676"/>
      <c r="N76" s="676"/>
      <c r="O76" s="677"/>
      <c r="P76" s="673">
        <f>入力シート!P76</f>
        <v>0</v>
      </c>
      <c r="Q76" s="674"/>
      <c r="R76" s="674"/>
      <c r="S76" s="674"/>
      <c r="T76" s="674"/>
      <c r="U76" s="674"/>
      <c r="V76" s="674"/>
      <c r="W76" s="670">
        <f>入力シート!W76</f>
        <v>0</v>
      </c>
      <c r="X76" s="671"/>
      <c r="Y76" s="671"/>
      <c r="Z76" s="671"/>
      <c r="AA76" s="671"/>
      <c r="AB76" s="671"/>
      <c r="AC76" s="671"/>
      <c r="AD76" s="671"/>
      <c r="AE76" s="672"/>
      <c r="AF76" s="673">
        <f>入力シート!AF76</f>
        <v>0</v>
      </c>
      <c r="AG76" s="674"/>
      <c r="AH76" s="674"/>
      <c r="AI76" s="674"/>
      <c r="AJ76" s="674"/>
      <c r="AK76" s="674"/>
      <c r="AL76" s="674"/>
      <c r="AM76" s="674"/>
      <c r="AN76" s="675"/>
      <c r="AO76" s="710">
        <f>入力シート!AO76</f>
        <v>0</v>
      </c>
      <c r="AP76" s="677"/>
      <c r="AQ76" s="678">
        <f>入力シート!AQ76</f>
        <v>0</v>
      </c>
      <c r="AR76" s="676"/>
      <c r="AS76" s="676"/>
      <c r="AT76" s="693">
        <f>入力シート!AT76</f>
        <v>0</v>
      </c>
      <c r="AU76" s="676"/>
      <c r="AV76" s="693">
        <f>入力シート!AV76</f>
        <v>0</v>
      </c>
      <c r="AW76" s="677"/>
      <c r="AX76" s="713">
        <f>入力シート!AX76</f>
        <v>0</v>
      </c>
      <c r="AY76" s="714"/>
      <c r="AZ76" s="699" t="str">
        <f>IF(入力シート!BX76=0,"",1)</f>
        <v/>
      </c>
      <c r="BA76" s="676"/>
      <c r="BB76" s="720" t="str">
        <f>IF(入力シート!BH76=0,"",2)</f>
        <v/>
      </c>
      <c r="BC76" s="709"/>
      <c r="BD76" s="699" t="str">
        <f>IF(入力シート!AZ76=0,"",3)</f>
        <v/>
      </c>
      <c r="BE76" s="676"/>
      <c r="BF76" s="708" t="str">
        <f>IF(入力シート!BD76=0,"",4)</f>
        <v/>
      </c>
      <c r="BG76" s="709"/>
      <c r="BH76" s="706" t="str">
        <f>IF(入力シート!BP76=0,"",5)</f>
        <v/>
      </c>
      <c r="BI76" s="676"/>
      <c r="BJ76" s="694" t="str">
        <f>IF(入力シート!BL76=0,"",6)</f>
        <v/>
      </c>
      <c r="BK76" s="695"/>
      <c r="BL76" s="706" t="str">
        <f>IF(入力シート!BB76=0,"",7)</f>
        <v/>
      </c>
      <c r="BM76" s="676"/>
      <c r="BN76" s="694" t="str">
        <f>IF(入力シート!BF76=0,"",8)</f>
        <v/>
      </c>
      <c r="BO76" s="695"/>
      <c r="BP76" s="694" t="str">
        <f>IF(入力シート!BT76=0,"",9)</f>
        <v/>
      </c>
      <c r="BQ76" s="695"/>
      <c r="BR76" s="694" t="str">
        <f>IF(入力シート!CB76=0,"",10)</f>
        <v/>
      </c>
      <c r="BS76" s="872"/>
      <c r="BT76" s="39"/>
    </row>
    <row r="77" spans="1:72">
      <c r="A77" s="715">
        <v>51</v>
      </c>
      <c r="B77" s="716"/>
      <c r="C77" s="678">
        <f>入力シート!C77</f>
        <v>0</v>
      </c>
      <c r="D77" s="676"/>
      <c r="E77" s="676"/>
      <c r="F77" s="676"/>
      <c r="G77" s="693">
        <f>入力シート!G77</f>
        <v>0</v>
      </c>
      <c r="H77" s="676"/>
      <c r="I77" s="676"/>
      <c r="J77" s="676"/>
      <c r="K77" s="693">
        <f>入力シート!K77</f>
        <v>0</v>
      </c>
      <c r="L77" s="676"/>
      <c r="M77" s="676"/>
      <c r="N77" s="676"/>
      <c r="O77" s="677"/>
      <c r="P77" s="673">
        <f>入力シート!P77</f>
        <v>0</v>
      </c>
      <c r="Q77" s="674"/>
      <c r="R77" s="674"/>
      <c r="S77" s="674"/>
      <c r="T77" s="674"/>
      <c r="U77" s="674"/>
      <c r="V77" s="674"/>
      <c r="W77" s="670">
        <f>入力シート!W77</f>
        <v>0</v>
      </c>
      <c r="X77" s="671"/>
      <c r="Y77" s="671"/>
      <c r="Z77" s="671"/>
      <c r="AA77" s="671"/>
      <c r="AB77" s="671"/>
      <c r="AC77" s="671"/>
      <c r="AD77" s="671"/>
      <c r="AE77" s="672"/>
      <c r="AF77" s="673">
        <f>入力シート!AF77</f>
        <v>0</v>
      </c>
      <c r="AG77" s="674"/>
      <c r="AH77" s="674"/>
      <c r="AI77" s="674"/>
      <c r="AJ77" s="674"/>
      <c r="AK77" s="674"/>
      <c r="AL77" s="674"/>
      <c r="AM77" s="674"/>
      <c r="AN77" s="675"/>
      <c r="AO77" s="710">
        <f>入力シート!AO77</f>
        <v>0</v>
      </c>
      <c r="AP77" s="677"/>
      <c r="AQ77" s="678">
        <f>入力シート!AQ77</f>
        <v>0</v>
      </c>
      <c r="AR77" s="676"/>
      <c r="AS77" s="676"/>
      <c r="AT77" s="693">
        <f>入力シート!AT77</f>
        <v>0</v>
      </c>
      <c r="AU77" s="676"/>
      <c r="AV77" s="693">
        <f>入力シート!AV77</f>
        <v>0</v>
      </c>
      <c r="AW77" s="677"/>
      <c r="AX77" s="713">
        <f>入力シート!AX77</f>
        <v>0</v>
      </c>
      <c r="AY77" s="714"/>
      <c r="AZ77" s="699" t="str">
        <f>IF(入力シート!BX77=0,"",1)</f>
        <v/>
      </c>
      <c r="BA77" s="676"/>
      <c r="BB77" s="720" t="str">
        <f>IF(入力シート!BH77=0,"",2)</f>
        <v/>
      </c>
      <c r="BC77" s="709"/>
      <c r="BD77" s="699" t="str">
        <f>IF(入力シート!AZ77=0,"",3)</f>
        <v/>
      </c>
      <c r="BE77" s="676"/>
      <c r="BF77" s="708" t="str">
        <f>IF(入力シート!BD77=0,"",4)</f>
        <v/>
      </c>
      <c r="BG77" s="709"/>
      <c r="BH77" s="706" t="str">
        <f>IF(入力シート!BP77=0,"",5)</f>
        <v/>
      </c>
      <c r="BI77" s="676"/>
      <c r="BJ77" s="694" t="str">
        <f>IF(入力シート!BL77=0,"",6)</f>
        <v/>
      </c>
      <c r="BK77" s="695"/>
      <c r="BL77" s="706" t="str">
        <f>IF(入力シート!BB77=0,"",7)</f>
        <v/>
      </c>
      <c r="BM77" s="676"/>
      <c r="BN77" s="694" t="str">
        <f>IF(入力シート!BF77=0,"",8)</f>
        <v/>
      </c>
      <c r="BO77" s="695"/>
      <c r="BP77" s="694" t="str">
        <f>IF(入力シート!BT77=0,"",9)</f>
        <v/>
      </c>
      <c r="BQ77" s="695"/>
      <c r="BR77" s="694" t="str">
        <f>IF(入力シート!CB77=0,"",10)</f>
        <v/>
      </c>
      <c r="BS77" s="872"/>
      <c r="BT77" s="39"/>
    </row>
    <row r="78" spans="1:72">
      <c r="A78" s="715">
        <v>52</v>
      </c>
      <c r="B78" s="716"/>
      <c r="C78" s="678">
        <f>入力シート!C78</f>
        <v>0</v>
      </c>
      <c r="D78" s="676"/>
      <c r="E78" s="676"/>
      <c r="F78" s="676"/>
      <c r="G78" s="693">
        <f>入力シート!G78</f>
        <v>0</v>
      </c>
      <c r="H78" s="676"/>
      <c r="I78" s="676"/>
      <c r="J78" s="676"/>
      <c r="K78" s="693">
        <f>入力シート!K78</f>
        <v>0</v>
      </c>
      <c r="L78" s="676"/>
      <c r="M78" s="676"/>
      <c r="N78" s="676"/>
      <c r="O78" s="677"/>
      <c r="P78" s="673">
        <f>入力シート!P78</f>
        <v>0</v>
      </c>
      <c r="Q78" s="674"/>
      <c r="R78" s="674"/>
      <c r="S78" s="674"/>
      <c r="T78" s="674"/>
      <c r="U78" s="674"/>
      <c r="V78" s="674"/>
      <c r="W78" s="670">
        <f>入力シート!W78</f>
        <v>0</v>
      </c>
      <c r="X78" s="671"/>
      <c r="Y78" s="671"/>
      <c r="Z78" s="671"/>
      <c r="AA78" s="671"/>
      <c r="AB78" s="671"/>
      <c r="AC78" s="671"/>
      <c r="AD78" s="671"/>
      <c r="AE78" s="672"/>
      <c r="AF78" s="673">
        <f>入力シート!AF78</f>
        <v>0</v>
      </c>
      <c r="AG78" s="674"/>
      <c r="AH78" s="674"/>
      <c r="AI78" s="674"/>
      <c r="AJ78" s="674"/>
      <c r="AK78" s="674"/>
      <c r="AL78" s="674"/>
      <c r="AM78" s="674"/>
      <c r="AN78" s="675"/>
      <c r="AO78" s="710">
        <f>入力シート!AO78</f>
        <v>0</v>
      </c>
      <c r="AP78" s="677"/>
      <c r="AQ78" s="678">
        <f>入力シート!AQ78</f>
        <v>0</v>
      </c>
      <c r="AR78" s="676"/>
      <c r="AS78" s="676"/>
      <c r="AT78" s="693">
        <f>入力シート!AT78</f>
        <v>0</v>
      </c>
      <c r="AU78" s="676"/>
      <c r="AV78" s="693">
        <f>入力シート!AV78</f>
        <v>0</v>
      </c>
      <c r="AW78" s="677"/>
      <c r="AX78" s="713">
        <f>入力シート!AX78</f>
        <v>0</v>
      </c>
      <c r="AY78" s="714"/>
      <c r="AZ78" s="699" t="str">
        <f>IF(入力シート!BX78=0,"",1)</f>
        <v/>
      </c>
      <c r="BA78" s="676"/>
      <c r="BB78" s="720" t="str">
        <f>IF(入力シート!BH78=0,"",2)</f>
        <v/>
      </c>
      <c r="BC78" s="709"/>
      <c r="BD78" s="699" t="str">
        <f>IF(入力シート!AZ78=0,"",3)</f>
        <v/>
      </c>
      <c r="BE78" s="676"/>
      <c r="BF78" s="708" t="str">
        <f>IF(入力シート!BD78=0,"",4)</f>
        <v/>
      </c>
      <c r="BG78" s="709"/>
      <c r="BH78" s="706" t="str">
        <f>IF(入力シート!BP78=0,"",5)</f>
        <v/>
      </c>
      <c r="BI78" s="676"/>
      <c r="BJ78" s="694" t="str">
        <f>IF(入力シート!BL78=0,"",6)</f>
        <v/>
      </c>
      <c r="BK78" s="695"/>
      <c r="BL78" s="706" t="str">
        <f>IF(入力シート!BB78=0,"",7)</f>
        <v/>
      </c>
      <c r="BM78" s="676"/>
      <c r="BN78" s="694" t="str">
        <f>IF(入力シート!BF78=0,"",8)</f>
        <v/>
      </c>
      <c r="BO78" s="695"/>
      <c r="BP78" s="694" t="str">
        <f>IF(入力シート!BT78=0,"",9)</f>
        <v/>
      </c>
      <c r="BQ78" s="695"/>
      <c r="BR78" s="694" t="str">
        <f>IF(入力シート!CB78=0,"",10)</f>
        <v/>
      </c>
      <c r="BS78" s="872"/>
      <c r="BT78" s="39"/>
    </row>
    <row r="79" spans="1:72">
      <c r="A79" s="715">
        <v>53</v>
      </c>
      <c r="B79" s="716"/>
      <c r="C79" s="678">
        <f>入力シート!C79</f>
        <v>0</v>
      </c>
      <c r="D79" s="676"/>
      <c r="E79" s="676"/>
      <c r="F79" s="676"/>
      <c r="G79" s="693">
        <f>入力シート!G79</f>
        <v>0</v>
      </c>
      <c r="H79" s="676"/>
      <c r="I79" s="676"/>
      <c r="J79" s="676"/>
      <c r="K79" s="693">
        <f>入力シート!K79</f>
        <v>0</v>
      </c>
      <c r="L79" s="676"/>
      <c r="M79" s="676"/>
      <c r="N79" s="676"/>
      <c r="O79" s="677"/>
      <c r="P79" s="673">
        <f>入力シート!P79</f>
        <v>0</v>
      </c>
      <c r="Q79" s="674"/>
      <c r="R79" s="674"/>
      <c r="S79" s="674"/>
      <c r="T79" s="674"/>
      <c r="U79" s="674"/>
      <c r="V79" s="674"/>
      <c r="W79" s="670">
        <f>入力シート!W79</f>
        <v>0</v>
      </c>
      <c r="X79" s="671"/>
      <c r="Y79" s="671"/>
      <c r="Z79" s="671"/>
      <c r="AA79" s="671"/>
      <c r="AB79" s="671"/>
      <c r="AC79" s="671"/>
      <c r="AD79" s="671"/>
      <c r="AE79" s="672"/>
      <c r="AF79" s="673">
        <f>入力シート!AF79</f>
        <v>0</v>
      </c>
      <c r="AG79" s="674"/>
      <c r="AH79" s="674"/>
      <c r="AI79" s="674"/>
      <c r="AJ79" s="674"/>
      <c r="AK79" s="674"/>
      <c r="AL79" s="674"/>
      <c r="AM79" s="674"/>
      <c r="AN79" s="675"/>
      <c r="AO79" s="710">
        <f>入力シート!AO79</f>
        <v>0</v>
      </c>
      <c r="AP79" s="677"/>
      <c r="AQ79" s="678">
        <f>入力シート!AQ79</f>
        <v>0</v>
      </c>
      <c r="AR79" s="676"/>
      <c r="AS79" s="676"/>
      <c r="AT79" s="693">
        <f>入力シート!AT79</f>
        <v>0</v>
      </c>
      <c r="AU79" s="676"/>
      <c r="AV79" s="693">
        <f>入力シート!AV79</f>
        <v>0</v>
      </c>
      <c r="AW79" s="677"/>
      <c r="AX79" s="713">
        <f>入力シート!AX79</f>
        <v>0</v>
      </c>
      <c r="AY79" s="714"/>
      <c r="AZ79" s="699" t="str">
        <f>IF(入力シート!BX79=0,"",1)</f>
        <v/>
      </c>
      <c r="BA79" s="676"/>
      <c r="BB79" s="720" t="str">
        <f>IF(入力シート!BH79=0,"",2)</f>
        <v/>
      </c>
      <c r="BC79" s="709"/>
      <c r="BD79" s="699" t="str">
        <f>IF(入力シート!AZ79=0,"",3)</f>
        <v/>
      </c>
      <c r="BE79" s="676"/>
      <c r="BF79" s="708" t="str">
        <f>IF(入力シート!BD79=0,"",4)</f>
        <v/>
      </c>
      <c r="BG79" s="709"/>
      <c r="BH79" s="706" t="str">
        <f>IF(入力シート!BP79=0,"",5)</f>
        <v/>
      </c>
      <c r="BI79" s="676"/>
      <c r="BJ79" s="694" t="str">
        <f>IF(入力シート!BL79=0,"",6)</f>
        <v/>
      </c>
      <c r="BK79" s="695"/>
      <c r="BL79" s="706" t="str">
        <f>IF(入力シート!BB79=0,"",7)</f>
        <v/>
      </c>
      <c r="BM79" s="676"/>
      <c r="BN79" s="694" t="str">
        <f>IF(入力シート!BF79=0,"",8)</f>
        <v/>
      </c>
      <c r="BO79" s="695"/>
      <c r="BP79" s="694" t="str">
        <f>IF(入力シート!BT79=0,"",9)</f>
        <v/>
      </c>
      <c r="BQ79" s="695"/>
      <c r="BR79" s="694" t="str">
        <f>IF(入力シート!CB79=0,"",10)</f>
        <v/>
      </c>
      <c r="BS79" s="872"/>
      <c r="BT79" s="39"/>
    </row>
    <row r="80" spans="1:72">
      <c r="A80" s="715">
        <v>54</v>
      </c>
      <c r="B80" s="716"/>
      <c r="C80" s="678">
        <f>入力シート!C80</f>
        <v>0</v>
      </c>
      <c r="D80" s="676"/>
      <c r="E80" s="676"/>
      <c r="F80" s="676"/>
      <c r="G80" s="693">
        <f>入力シート!G80</f>
        <v>0</v>
      </c>
      <c r="H80" s="676"/>
      <c r="I80" s="676"/>
      <c r="J80" s="676"/>
      <c r="K80" s="693">
        <f>入力シート!K80</f>
        <v>0</v>
      </c>
      <c r="L80" s="676"/>
      <c r="M80" s="676"/>
      <c r="N80" s="676"/>
      <c r="O80" s="677"/>
      <c r="P80" s="673">
        <f>入力シート!P80</f>
        <v>0</v>
      </c>
      <c r="Q80" s="674"/>
      <c r="R80" s="674"/>
      <c r="S80" s="674"/>
      <c r="T80" s="674"/>
      <c r="U80" s="674"/>
      <c r="V80" s="674"/>
      <c r="W80" s="670">
        <f>入力シート!W80</f>
        <v>0</v>
      </c>
      <c r="X80" s="671"/>
      <c r="Y80" s="671"/>
      <c r="Z80" s="671"/>
      <c r="AA80" s="671"/>
      <c r="AB80" s="671"/>
      <c r="AC80" s="671"/>
      <c r="AD80" s="671"/>
      <c r="AE80" s="672"/>
      <c r="AF80" s="673">
        <f>入力シート!AF80</f>
        <v>0</v>
      </c>
      <c r="AG80" s="674"/>
      <c r="AH80" s="674"/>
      <c r="AI80" s="674"/>
      <c r="AJ80" s="674"/>
      <c r="AK80" s="674"/>
      <c r="AL80" s="674"/>
      <c r="AM80" s="674"/>
      <c r="AN80" s="675"/>
      <c r="AO80" s="710">
        <f>入力シート!AO80</f>
        <v>0</v>
      </c>
      <c r="AP80" s="677"/>
      <c r="AQ80" s="678">
        <f>入力シート!AQ80</f>
        <v>0</v>
      </c>
      <c r="AR80" s="676"/>
      <c r="AS80" s="676"/>
      <c r="AT80" s="693">
        <f>入力シート!AT80</f>
        <v>0</v>
      </c>
      <c r="AU80" s="676"/>
      <c r="AV80" s="693">
        <f>入力シート!AV80</f>
        <v>0</v>
      </c>
      <c r="AW80" s="677"/>
      <c r="AX80" s="713">
        <f>入力シート!AX80</f>
        <v>0</v>
      </c>
      <c r="AY80" s="714"/>
      <c r="AZ80" s="699" t="str">
        <f>IF(入力シート!BX80=0,"",1)</f>
        <v/>
      </c>
      <c r="BA80" s="676"/>
      <c r="BB80" s="720" t="str">
        <f>IF(入力シート!BH80=0,"",2)</f>
        <v/>
      </c>
      <c r="BC80" s="709"/>
      <c r="BD80" s="699" t="str">
        <f>IF(入力シート!AZ80=0,"",3)</f>
        <v/>
      </c>
      <c r="BE80" s="676"/>
      <c r="BF80" s="708" t="str">
        <f>IF(入力シート!BD80=0,"",4)</f>
        <v/>
      </c>
      <c r="BG80" s="709"/>
      <c r="BH80" s="706" t="str">
        <f>IF(入力シート!BP80=0,"",5)</f>
        <v/>
      </c>
      <c r="BI80" s="676"/>
      <c r="BJ80" s="694" t="str">
        <f>IF(入力シート!BL80=0,"",6)</f>
        <v/>
      </c>
      <c r="BK80" s="695"/>
      <c r="BL80" s="706" t="str">
        <f>IF(入力シート!BB80=0,"",7)</f>
        <v/>
      </c>
      <c r="BM80" s="676"/>
      <c r="BN80" s="694" t="str">
        <f>IF(入力シート!BF80=0,"",8)</f>
        <v/>
      </c>
      <c r="BO80" s="695"/>
      <c r="BP80" s="694" t="str">
        <f>IF(入力シート!BT80=0,"",9)</f>
        <v/>
      </c>
      <c r="BQ80" s="695"/>
      <c r="BR80" s="694" t="str">
        <f>IF(入力シート!CB80=0,"",10)</f>
        <v/>
      </c>
      <c r="BS80" s="872"/>
      <c r="BT80" s="39"/>
    </row>
    <row r="81" spans="1:72">
      <c r="A81" s="715">
        <v>55</v>
      </c>
      <c r="B81" s="716"/>
      <c r="C81" s="678">
        <f>入力シート!C81</f>
        <v>0</v>
      </c>
      <c r="D81" s="676"/>
      <c r="E81" s="676"/>
      <c r="F81" s="676"/>
      <c r="G81" s="693">
        <f>入力シート!G81</f>
        <v>0</v>
      </c>
      <c r="H81" s="676"/>
      <c r="I81" s="676"/>
      <c r="J81" s="676"/>
      <c r="K81" s="693">
        <f>入力シート!K81</f>
        <v>0</v>
      </c>
      <c r="L81" s="676"/>
      <c r="M81" s="676"/>
      <c r="N81" s="676"/>
      <c r="O81" s="677"/>
      <c r="P81" s="673">
        <f>入力シート!P81</f>
        <v>0</v>
      </c>
      <c r="Q81" s="674"/>
      <c r="R81" s="674"/>
      <c r="S81" s="674"/>
      <c r="T81" s="674"/>
      <c r="U81" s="674"/>
      <c r="V81" s="674"/>
      <c r="W81" s="670">
        <f>入力シート!W81</f>
        <v>0</v>
      </c>
      <c r="X81" s="671"/>
      <c r="Y81" s="671"/>
      <c r="Z81" s="671"/>
      <c r="AA81" s="671"/>
      <c r="AB81" s="671"/>
      <c r="AC81" s="671"/>
      <c r="AD81" s="671"/>
      <c r="AE81" s="672"/>
      <c r="AF81" s="673">
        <f>入力シート!AF81</f>
        <v>0</v>
      </c>
      <c r="AG81" s="674"/>
      <c r="AH81" s="674"/>
      <c r="AI81" s="674"/>
      <c r="AJ81" s="674"/>
      <c r="AK81" s="674"/>
      <c r="AL81" s="674"/>
      <c r="AM81" s="674"/>
      <c r="AN81" s="675"/>
      <c r="AO81" s="710">
        <f>入力シート!AO81</f>
        <v>0</v>
      </c>
      <c r="AP81" s="677"/>
      <c r="AQ81" s="678">
        <f>入力シート!AQ81</f>
        <v>0</v>
      </c>
      <c r="AR81" s="676"/>
      <c r="AS81" s="676"/>
      <c r="AT81" s="693">
        <f>入力シート!AT81</f>
        <v>0</v>
      </c>
      <c r="AU81" s="676"/>
      <c r="AV81" s="693">
        <f>入力シート!AV81</f>
        <v>0</v>
      </c>
      <c r="AW81" s="677"/>
      <c r="AX81" s="713">
        <f>入力シート!AX81</f>
        <v>0</v>
      </c>
      <c r="AY81" s="714"/>
      <c r="AZ81" s="699" t="str">
        <f>IF(入力シート!BX81=0,"",1)</f>
        <v/>
      </c>
      <c r="BA81" s="676"/>
      <c r="BB81" s="720" t="str">
        <f>IF(入力シート!BH81=0,"",2)</f>
        <v/>
      </c>
      <c r="BC81" s="709"/>
      <c r="BD81" s="699" t="str">
        <f>IF(入力シート!AZ81=0,"",3)</f>
        <v/>
      </c>
      <c r="BE81" s="676"/>
      <c r="BF81" s="708" t="str">
        <f>IF(入力シート!BD81=0,"",4)</f>
        <v/>
      </c>
      <c r="BG81" s="709"/>
      <c r="BH81" s="706" t="str">
        <f>IF(入力シート!BP81=0,"",5)</f>
        <v/>
      </c>
      <c r="BI81" s="676"/>
      <c r="BJ81" s="694" t="str">
        <f>IF(入力シート!BL81=0,"",6)</f>
        <v/>
      </c>
      <c r="BK81" s="695"/>
      <c r="BL81" s="706" t="str">
        <f>IF(入力シート!BB81=0,"",7)</f>
        <v/>
      </c>
      <c r="BM81" s="676"/>
      <c r="BN81" s="694" t="str">
        <f>IF(入力シート!BF81=0,"",8)</f>
        <v/>
      </c>
      <c r="BO81" s="695"/>
      <c r="BP81" s="694" t="str">
        <f>IF(入力シート!BT81=0,"",9)</f>
        <v/>
      </c>
      <c r="BQ81" s="695"/>
      <c r="BR81" s="694" t="str">
        <f>IF(入力シート!CB81=0,"",10)</f>
        <v/>
      </c>
      <c r="BS81" s="872"/>
      <c r="BT81" s="39"/>
    </row>
    <row r="82" spans="1:72">
      <c r="A82" s="715">
        <v>56</v>
      </c>
      <c r="B82" s="716"/>
      <c r="C82" s="678">
        <f>入力シート!C82</f>
        <v>0</v>
      </c>
      <c r="D82" s="676"/>
      <c r="E82" s="676"/>
      <c r="F82" s="676"/>
      <c r="G82" s="693">
        <f>入力シート!G82</f>
        <v>0</v>
      </c>
      <c r="H82" s="676"/>
      <c r="I82" s="676"/>
      <c r="J82" s="676"/>
      <c r="K82" s="693">
        <f>入力シート!K82</f>
        <v>0</v>
      </c>
      <c r="L82" s="676"/>
      <c r="M82" s="676"/>
      <c r="N82" s="676"/>
      <c r="O82" s="677"/>
      <c r="P82" s="673">
        <f>入力シート!P82</f>
        <v>0</v>
      </c>
      <c r="Q82" s="674"/>
      <c r="R82" s="674"/>
      <c r="S82" s="674"/>
      <c r="T82" s="674"/>
      <c r="U82" s="674"/>
      <c r="V82" s="674"/>
      <c r="W82" s="670">
        <f>入力シート!W82</f>
        <v>0</v>
      </c>
      <c r="X82" s="671"/>
      <c r="Y82" s="671"/>
      <c r="Z82" s="671"/>
      <c r="AA82" s="671"/>
      <c r="AB82" s="671"/>
      <c r="AC82" s="671"/>
      <c r="AD82" s="671"/>
      <c r="AE82" s="672"/>
      <c r="AF82" s="673">
        <f>入力シート!AF82</f>
        <v>0</v>
      </c>
      <c r="AG82" s="674"/>
      <c r="AH82" s="674"/>
      <c r="AI82" s="674"/>
      <c r="AJ82" s="674"/>
      <c r="AK82" s="674"/>
      <c r="AL82" s="674"/>
      <c r="AM82" s="674"/>
      <c r="AN82" s="675"/>
      <c r="AO82" s="710">
        <f>入力シート!AO82</f>
        <v>0</v>
      </c>
      <c r="AP82" s="677"/>
      <c r="AQ82" s="678">
        <f>入力シート!AQ82</f>
        <v>0</v>
      </c>
      <c r="AR82" s="676"/>
      <c r="AS82" s="676"/>
      <c r="AT82" s="693">
        <f>入力シート!AT82</f>
        <v>0</v>
      </c>
      <c r="AU82" s="676"/>
      <c r="AV82" s="693">
        <f>入力シート!AV82</f>
        <v>0</v>
      </c>
      <c r="AW82" s="677"/>
      <c r="AX82" s="713">
        <f>入力シート!AX82</f>
        <v>0</v>
      </c>
      <c r="AY82" s="714"/>
      <c r="AZ82" s="699" t="str">
        <f>IF(入力シート!BX82=0,"",1)</f>
        <v/>
      </c>
      <c r="BA82" s="676"/>
      <c r="BB82" s="720" t="str">
        <f>IF(入力シート!BH82=0,"",2)</f>
        <v/>
      </c>
      <c r="BC82" s="709"/>
      <c r="BD82" s="699" t="str">
        <f>IF(入力シート!AZ82=0,"",3)</f>
        <v/>
      </c>
      <c r="BE82" s="676"/>
      <c r="BF82" s="708" t="str">
        <f>IF(入力シート!BD82=0,"",4)</f>
        <v/>
      </c>
      <c r="BG82" s="709"/>
      <c r="BH82" s="706" t="str">
        <f>IF(入力シート!BP82=0,"",5)</f>
        <v/>
      </c>
      <c r="BI82" s="676"/>
      <c r="BJ82" s="694" t="str">
        <f>IF(入力シート!BL82=0,"",6)</f>
        <v/>
      </c>
      <c r="BK82" s="695"/>
      <c r="BL82" s="706" t="str">
        <f>IF(入力シート!BB82=0,"",7)</f>
        <v/>
      </c>
      <c r="BM82" s="676"/>
      <c r="BN82" s="694" t="str">
        <f>IF(入力シート!BF82=0,"",8)</f>
        <v/>
      </c>
      <c r="BO82" s="695"/>
      <c r="BP82" s="694" t="str">
        <f>IF(入力シート!BT82=0,"",9)</f>
        <v/>
      </c>
      <c r="BQ82" s="695"/>
      <c r="BR82" s="694" t="str">
        <f>IF(入力シート!CB82=0,"",10)</f>
        <v/>
      </c>
      <c r="BS82" s="872"/>
      <c r="BT82" s="39"/>
    </row>
    <row r="83" spans="1:72">
      <c r="A83" s="715">
        <v>57</v>
      </c>
      <c r="B83" s="716"/>
      <c r="C83" s="678">
        <f>入力シート!C83</f>
        <v>0</v>
      </c>
      <c r="D83" s="676"/>
      <c r="E83" s="676"/>
      <c r="F83" s="676"/>
      <c r="G83" s="693">
        <f>入力シート!G83</f>
        <v>0</v>
      </c>
      <c r="H83" s="676"/>
      <c r="I83" s="676"/>
      <c r="J83" s="676"/>
      <c r="K83" s="693">
        <f>入力シート!K83</f>
        <v>0</v>
      </c>
      <c r="L83" s="676"/>
      <c r="M83" s="676"/>
      <c r="N83" s="676"/>
      <c r="O83" s="677"/>
      <c r="P83" s="673">
        <f>入力シート!P83</f>
        <v>0</v>
      </c>
      <c r="Q83" s="674"/>
      <c r="R83" s="674"/>
      <c r="S83" s="674"/>
      <c r="T83" s="674"/>
      <c r="U83" s="674"/>
      <c r="V83" s="674"/>
      <c r="W83" s="670">
        <f>入力シート!W83</f>
        <v>0</v>
      </c>
      <c r="X83" s="671"/>
      <c r="Y83" s="671"/>
      <c r="Z83" s="671"/>
      <c r="AA83" s="671"/>
      <c r="AB83" s="671"/>
      <c r="AC83" s="671"/>
      <c r="AD83" s="671"/>
      <c r="AE83" s="672"/>
      <c r="AF83" s="673">
        <f>入力シート!AF83</f>
        <v>0</v>
      </c>
      <c r="AG83" s="674"/>
      <c r="AH83" s="674"/>
      <c r="AI83" s="674"/>
      <c r="AJ83" s="674"/>
      <c r="AK83" s="674"/>
      <c r="AL83" s="674"/>
      <c r="AM83" s="674"/>
      <c r="AN83" s="675"/>
      <c r="AO83" s="710">
        <f>入力シート!AO83</f>
        <v>0</v>
      </c>
      <c r="AP83" s="677"/>
      <c r="AQ83" s="678">
        <f>入力シート!AQ83</f>
        <v>0</v>
      </c>
      <c r="AR83" s="676"/>
      <c r="AS83" s="676"/>
      <c r="AT83" s="693">
        <f>入力シート!AT83</f>
        <v>0</v>
      </c>
      <c r="AU83" s="676"/>
      <c r="AV83" s="693">
        <f>入力シート!AV83</f>
        <v>0</v>
      </c>
      <c r="AW83" s="677"/>
      <c r="AX83" s="713">
        <f>入力シート!AX83</f>
        <v>0</v>
      </c>
      <c r="AY83" s="714"/>
      <c r="AZ83" s="699" t="str">
        <f>IF(入力シート!BX83=0,"",1)</f>
        <v/>
      </c>
      <c r="BA83" s="676"/>
      <c r="BB83" s="720" t="str">
        <f>IF(入力シート!BH83=0,"",2)</f>
        <v/>
      </c>
      <c r="BC83" s="709"/>
      <c r="BD83" s="699" t="str">
        <f>IF(入力シート!AZ83=0,"",3)</f>
        <v/>
      </c>
      <c r="BE83" s="676"/>
      <c r="BF83" s="708" t="str">
        <f>IF(入力シート!BD83=0,"",4)</f>
        <v/>
      </c>
      <c r="BG83" s="709"/>
      <c r="BH83" s="706" t="str">
        <f>IF(入力シート!BP83=0,"",5)</f>
        <v/>
      </c>
      <c r="BI83" s="676"/>
      <c r="BJ83" s="694" t="str">
        <f>IF(入力シート!BL83=0,"",6)</f>
        <v/>
      </c>
      <c r="BK83" s="695"/>
      <c r="BL83" s="706" t="str">
        <f>IF(入力シート!BB83=0,"",7)</f>
        <v/>
      </c>
      <c r="BM83" s="676"/>
      <c r="BN83" s="694" t="str">
        <f>IF(入力シート!BF83=0,"",8)</f>
        <v/>
      </c>
      <c r="BO83" s="695"/>
      <c r="BP83" s="694" t="str">
        <f>IF(入力シート!BT83=0,"",9)</f>
        <v/>
      </c>
      <c r="BQ83" s="695"/>
      <c r="BR83" s="694" t="str">
        <f>IF(入力シート!CB83=0,"",10)</f>
        <v/>
      </c>
      <c r="BS83" s="872"/>
      <c r="BT83" s="39"/>
    </row>
    <row r="84" spans="1:72">
      <c r="A84" s="715">
        <v>58</v>
      </c>
      <c r="B84" s="716"/>
      <c r="C84" s="678">
        <f>入力シート!C84</f>
        <v>0</v>
      </c>
      <c r="D84" s="676"/>
      <c r="E84" s="676"/>
      <c r="F84" s="676"/>
      <c r="G84" s="693">
        <f>入力シート!G84</f>
        <v>0</v>
      </c>
      <c r="H84" s="676"/>
      <c r="I84" s="676"/>
      <c r="J84" s="676"/>
      <c r="K84" s="693">
        <f>入力シート!K84</f>
        <v>0</v>
      </c>
      <c r="L84" s="676"/>
      <c r="M84" s="676"/>
      <c r="N84" s="676"/>
      <c r="O84" s="677"/>
      <c r="P84" s="673">
        <f>入力シート!P84</f>
        <v>0</v>
      </c>
      <c r="Q84" s="674"/>
      <c r="R84" s="674"/>
      <c r="S84" s="674"/>
      <c r="T84" s="674"/>
      <c r="U84" s="674"/>
      <c r="V84" s="674"/>
      <c r="W84" s="670">
        <f>入力シート!W84</f>
        <v>0</v>
      </c>
      <c r="X84" s="671"/>
      <c r="Y84" s="671"/>
      <c r="Z84" s="671"/>
      <c r="AA84" s="671"/>
      <c r="AB84" s="671"/>
      <c r="AC84" s="671"/>
      <c r="AD84" s="671"/>
      <c r="AE84" s="672"/>
      <c r="AF84" s="673">
        <f>入力シート!AF84</f>
        <v>0</v>
      </c>
      <c r="AG84" s="674"/>
      <c r="AH84" s="674"/>
      <c r="AI84" s="674"/>
      <c r="AJ84" s="674"/>
      <c r="AK84" s="674"/>
      <c r="AL84" s="674"/>
      <c r="AM84" s="674"/>
      <c r="AN84" s="675"/>
      <c r="AO84" s="710">
        <f>入力シート!AO84</f>
        <v>0</v>
      </c>
      <c r="AP84" s="677"/>
      <c r="AQ84" s="678">
        <f>入力シート!AQ84</f>
        <v>0</v>
      </c>
      <c r="AR84" s="676"/>
      <c r="AS84" s="676"/>
      <c r="AT84" s="693">
        <f>入力シート!AT84</f>
        <v>0</v>
      </c>
      <c r="AU84" s="676"/>
      <c r="AV84" s="693">
        <f>入力シート!AV84</f>
        <v>0</v>
      </c>
      <c r="AW84" s="677"/>
      <c r="AX84" s="713">
        <f>入力シート!AX84</f>
        <v>0</v>
      </c>
      <c r="AY84" s="714"/>
      <c r="AZ84" s="699" t="str">
        <f>IF(入力シート!BX84=0,"",1)</f>
        <v/>
      </c>
      <c r="BA84" s="676"/>
      <c r="BB84" s="720" t="str">
        <f>IF(入力シート!BH84=0,"",2)</f>
        <v/>
      </c>
      <c r="BC84" s="709"/>
      <c r="BD84" s="699" t="str">
        <f>IF(入力シート!AZ84=0,"",3)</f>
        <v/>
      </c>
      <c r="BE84" s="676"/>
      <c r="BF84" s="708" t="str">
        <f>IF(入力シート!BD84=0,"",4)</f>
        <v/>
      </c>
      <c r="BG84" s="709"/>
      <c r="BH84" s="706" t="str">
        <f>IF(入力シート!BP84=0,"",5)</f>
        <v/>
      </c>
      <c r="BI84" s="676"/>
      <c r="BJ84" s="694" t="str">
        <f>IF(入力シート!BL84=0,"",6)</f>
        <v/>
      </c>
      <c r="BK84" s="695"/>
      <c r="BL84" s="706" t="str">
        <f>IF(入力シート!BB84=0,"",7)</f>
        <v/>
      </c>
      <c r="BM84" s="676"/>
      <c r="BN84" s="694" t="str">
        <f>IF(入力シート!BF84=0,"",8)</f>
        <v/>
      </c>
      <c r="BO84" s="695"/>
      <c r="BP84" s="694" t="str">
        <f>IF(入力シート!BT84=0,"",9)</f>
        <v/>
      </c>
      <c r="BQ84" s="695"/>
      <c r="BR84" s="694" t="str">
        <f>IF(入力シート!CB84=0,"",10)</f>
        <v/>
      </c>
      <c r="BS84" s="872"/>
      <c r="BT84" s="39"/>
    </row>
    <row r="85" spans="1:72">
      <c r="A85" s="715">
        <v>59</v>
      </c>
      <c r="B85" s="716"/>
      <c r="C85" s="678">
        <f>入力シート!C85</f>
        <v>0</v>
      </c>
      <c r="D85" s="676"/>
      <c r="E85" s="676"/>
      <c r="F85" s="676"/>
      <c r="G85" s="693">
        <f>入力シート!G85</f>
        <v>0</v>
      </c>
      <c r="H85" s="676"/>
      <c r="I85" s="676"/>
      <c r="J85" s="676"/>
      <c r="K85" s="693">
        <f>入力シート!K85</f>
        <v>0</v>
      </c>
      <c r="L85" s="676"/>
      <c r="M85" s="676"/>
      <c r="N85" s="676"/>
      <c r="O85" s="677"/>
      <c r="P85" s="673">
        <f>入力シート!P85</f>
        <v>0</v>
      </c>
      <c r="Q85" s="674"/>
      <c r="R85" s="674"/>
      <c r="S85" s="674"/>
      <c r="T85" s="674"/>
      <c r="U85" s="674"/>
      <c r="V85" s="674"/>
      <c r="W85" s="670">
        <f>入力シート!W85</f>
        <v>0</v>
      </c>
      <c r="X85" s="671"/>
      <c r="Y85" s="671"/>
      <c r="Z85" s="671"/>
      <c r="AA85" s="671"/>
      <c r="AB85" s="671"/>
      <c r="AC85" s="671"/>
      <c r="AD85" s="671"/>
      <c r="AE85" s="672"/>
      <c r="AF85" s="673">
        <f>入力シート!AF85</f>
        <v>0</v>
      </c>
      <c r="AG85" s="674"/>
      <c r="AH85" s="674"/>
      <c r="AI85" s="674"/>
      <c r="AJ85" s="674"/>
      <c r="AK85" s="674"/>
      <c r="AL85" s="674"/>
      <c r="AM85" s="674"/>
      <c r="AN85" s="675"/>
      <c r="AO85" s="710">
        <f>入力シート!AO85</f>
        <v>0</v>
      </c>
      <c r="AP85" s="677"/>
      <c r="AQ85" s="678">
        <f>入力シート!AQ85</f>
        <v>0</v>
      </c>
      <c r="AR85" s="676"/>
      <c r="AS85" s="676"/>
      <c r="AT85" s="693">
        <f>入力シート!AT85</f>
        <v>0</v>
      </c>
      <c r="AU85" s="676"/>
      <c r="AV85" s="693">
        <f>入力シート!AV85</f>
        <v>0</v>
      </c>
      <c r="AW85" s="677"/>
      <c r="AX85" s="713">
        <f>入力シート!AX85</f>
        <v>0</v>
      </c>
      <c r="AY85" s="714"/>
      <c r="AZ85" s="699" t="str">
        <f>IF(入力シート!BX85=0,"",1)</f>
        <v/>
      </c>
      <c r="BA85" s="676"/>
      <c r="BB85" s="720" t="str">
        <f>IF(入力シート!BH85=0,"",2)</f>
        <v/>
      </c>
      <c r="BC85" s="709"/>
      <c r="BD85" s="699" t="str">
        <f>IF(入力シート!AZ85=0,"",3)</f>
        <v/>
      </c>
      <c r="BE85" s="676"/>
      <c r="BF85" s="708" t="str">
        <f>IF(入力シート!BD85=0,"",4)</f>
        <v/>
      </c>
      <c r="BG85" s="709"/>
      <c r="BH85" s="706" t="str">
        <f>IF(入力シート!BP85=0,"",5)</f>
        <v/>
      </c>
      <c r="BI85" s="676"/>
      <c r="BJ85" s="694" t="str">
        <f>IF(入力シート!BL85=0,"",6)</f>
        <v/>
      </c>
      <c r="BK85" s="695"/>
      <c r="BL85" s="706" t="str">
        <f>IF(入力シート!BB85=0,"",7)</f>
        <v/>
      </c>
      <c r="BM85" s="676"/>
      <c r="BN85" s="694" t="str">
        <f>IF(入力シート!BF85=0,"",8)</f>
        <v/>
      </c>
      <c r="BO85" s="695"/>
      <c r="BP85" s="694" t="str">
        <f>IF(入力シート!BT85=0,"",9)</f>
        <v/>
      </c>
      <c r="BQ85" s="695"/>
      <c r="BR85" s="694" t="str">
        <f>IF(入力シート!CB85=0,"",10)</f>
        <v/>
      </c>
      <c r="BS85" s="872"/>
      <c r="BT85" s="39"/>
    </row>
    <row r="86" spans="1:72">
      <c r="A86" s="715">
        <v>60</v>
      </c>
      <c r="B86" s="716"/>
      <c r="C86" s="678">
        <f>入力シート!C86</f>
        <v>0</v>
      </c>
      <c r="D86" s="676"/>
      <c r="E86" s="676"/>
      <c r="F86" s="676"/>
      <c r="G86" s="693">
        <f>入力シート!G86</f>
        <v>0</v>
      </c>
      <c r="H86" s="676"/>
      <c r="I86" s="676"/>
      <c r="J86" s="676"/>
      <c r="K86" s="693">
        <f>入力シート!K86</f>
        <v>0</v>
      </c>
      <c r="L86" s="676"/>
      <c r="M86" s="676"/>
      <c r="N86" s="676"/>
      <c r="O86" s="677"/>
      <c r="P86" s="673">
        <f>入力シート!P86</f>
        <v>0</v>
      </c>
      <c r="Q86" s="674"/>
      <c r="R86" s="674"/>
      <c r="S86" s="674"/>
      <c r="T86" s="674"/>
      <c r="U86" s="674"/>
      <c r="V86" s="674"/>
      <c r="W86" s="670">
        <f>入力シート!W86</f>
        <v>0</v>
      </c>
      <c r="X86" s="671"/>
      <c r="Y86" s="671"/>
      <c r="Z86" s="671"/>
      <c r="AA86" s="671"/>
      <c r="AB86" s="671"/>
      <c r="AC86" s="671"/>
      <c r="AD86" s="671"/>
      <c r="AE86" s="672"/>
      <c r="AF86" s="673">
        <f>入力シート!AF86</f>
        <v>0</v>
      </c>
      <c r="AG86" s="674"/>
      <c r="AH86" s="674"/>
      <c r="AI86" s="674"/>
      <c r="AJ86" s="674"/>
      <c r="AK86" s="674"/>
      <c r="AL86" s="674"/>
      <c r="AM86" s="674"/>
      <c r="AN86" s="675"/>
      <c r="AO86" s="710">
        <f>入力シート!AO86</f>
        <v>0</v>
      </c>
      <c r="AP86" s="677"/>
      <c r="AQ86" s="678">
        <f>入力シート!AQ86</f>
        <v>0</v>
      </c>
      <c r="AR86" s="676"/>
      <c r="AS86" s="676"/>
      <c r="AT86" s="693">
        <f>入力シート!AT86</f>
        <v>0</v>
      </c>
      <c r="AU86" s="676"/>
      <c r="AV86" s="693">
        <f>入力シート!AV86</f>
        <v>0</v>
      </c>
      <c r="AW86" s="677"/>
      <c r="AX86" s="713">
        <f>入力シート!AX86</f>
        <v>0</v>
      </c>
      <c r="AY86" s="714"/>
      <c r="AZ86" s="699" t="str">
        <f>IF(入力シート!BX86=0,"",1)</f>
        <v/>
      </c>
      <c r="BA86" s="676"/>
      <c r="BB86" s="720" t="str">
        <f>IF(入力シート!BH86=0,"",2)</f>
        <v/>
      </c>
      <c r="BC86" s="709"/>
      <c r="BD86" s="699" t="str">
        <f>IF(入力シート!AZ86=0,"",3)</f>
        <v/>
      </c>
      <c r="BE86" s="676"/>
      <c r="BF86" s="708" t="str">
        <f>IF(入力シート!BD86=0,"",4)</f>
        <v/>
      </c>
      <c r="BG86" s="709"/>
      <c r="BH86" s="706" t="str">
        <f>IF(入力シート!BP86=0,"",5)</f>
        <v/>
      </c>
      <c r="BI86" s="676"/>
      <c r="BJ86" s="694" t="str">
        <f>IF(入力シート!BL86=0,"",6)</f>
        <v/>
      </c>
      <c r="BK86" s="695"/>
      <c r="BL86" s="706" t="str">
        <f>IF(入力シート!BB86=0,"",7)</f>
        <v/>
      </c>
      <c r="BM86" s="676"/>
      <c r="BN86" s="694" t="str">
        <f>IF(入力シート!BF86=0,"",8)</f>
        <v/>
      </c>
      <c r="BO86" s="695"/>
      <c r="BP86" s="694" t="str">
        <f>IF(入力シート!BT86=0,"",9)</f>
        <v/>
      </c>
      <c r="BQ86" s="695"/>
      <c r="BR86" s="694" t="str">
        <f>IF(入力シート!CB86=0,"",10)</f>
        <v/>
      </c>
      <c r="BS86" s="872"/>
      <c r="BT86" s="39"/>
    </row>
    <row r="87" spans="1:72">
      <c r="A87" s="715">
        <v>61</v>
      </c>
      <c r="B87" s="716"/>
      <c r="C87" s="678">
        <f>入力シート!C87</f>
        <v>0</v>
      </c>
      <c r="D87" s="676"/>
      <c r="E87" s="676"/>
      <c r="F87" s="676"/>
      <c r="G87" s="693">
        <f>入力シート!G87</f>
        <v>0</v>
      </c>
      <c r="H87" s="676"/>
      <c r="I87" s="676"/>
      <c r="J87" s="676"/>
      <c r="K87" s="693">
        <f>入力シート!K87</f>
        <v>0</v>
      </c>
      <c r="L87" s="676"/>
      <c r="M87" s="676"/>
      <c r="N87" s="676"/>
      <c r="O87" s="677"/>
      <c r="P87" s="673">
        <f>入力シート!P87</f>
        <v>0</v>
      </c>
      <c r="Q87" s="674"/>
      <c r="R87" s="674"/>
      <c r="S87" s="674"/>
      <c r="T87" s="674"/>
      <c r="U87" s="674"/>
      <c r="V87" s="674"/>
      <c r="W87" s="670">
        <f>入力シート!W87</f>
        <v>0</v>
      </c>
      <c r="X87" s="671"/>
      <c r="Y87" s="671"/>
      <c r="Z87" s="671"/>
      <c r="AA87" s="671"/>
      <c r="AB87" s="671"/>
      <c r="AC87" s="671"/>
      <c r="AD87" s="671"/>
      <c r="AE87" s="672"/>
      <c r="AF87" s="673">
        <f>入力シート!AF87</f>
        <v>0</v>
      </c>
      <c r="AG87" s="674"/>
      <c r="AH87" s="674"/>
      <c r="AI87" s="674"/>
      <c r="AJ87" s="674"/>
      <c r="AK87" s="674"/>
      <c r="AL87" s="674"/>
      <c r="AM87" s="674"/>
      <c r="AN87" s="675"/>
      <c r="AO87" s="710">
        <f>入力シート!AO87</f>
        <v>0</v>
      </c>
      <c r="AP87" s="677"/>
      <c r="AQ87" s="678">
        <f>入力シート!AQ87</f>
        <v>0</v>
      </c>
      <c r="AR87" s="676"/>
      <c r="AS87" s="676"/>
      <c r="AT87" s="693">
        <f>入力シート!AT87</f>
        <v>0</v>
      </c>
      <c r="AU87" s="676"/>
      <c r="AV87" s="693">
        <f>入力シート!AV87</f>
        <v>0</v>
      </c>
      <c r="AW87" s="677"/>
      <c r="AX87" s="713">
        <f>入力シート!AX87</f>
        <v>0</v>
      </c>
      <c r="AY87" s="714"/>
      <c r="AZ87" s="699" t="str">
        <f>IF(入力シート!BX87=0,"",1)</f>
        <v/>
      </c>
      <c r="BA87" s="676"/>
      <c r="BB87" s="720" t="str">
        <f>IF(入力シート!BH87=0,"",2)</f>
        <v/>
      </c>
      <c r="BC87" s="709"/>
      <c r="BD87" s="699" t="str">
        <f>IF(入力シート!AZ87=0,"",3)</f>
        <v/>
      </c>
      <c r="BE87" s="676"/>
      <c r="BF87" s="708" t="str">
        <f>IF(入力シート!BD87=0,"",4)</f>
        <v/>
      </c>
      <c r="BG87" s="709"/>
      <c r="BH87" s="706" t="str">
        <f>IF(入力シート!BP87=0,"",5)</f>
        <v/>
      </c>
      <c r="BI87" s="676"/>
      <c r="BJ87" s="694" t="str">
        <f>IF(入力シート!BL87=0,"",6)</f>
        <v/>
      </c>
      <c r="BK87" s="695"/>
      <c r="BL87" s="706" t="str">
        <f>IF(入力シート!BB87=0,"",7)</f>
        <v/>
      </c>
      <c r="BM87" s="676"/>
      <c r="BN87" s="694" t="str">
        <f>IF(入力シート!BF87=0,"",8)</f>
        <v/>
      </c>
      <c r="BO87" s="695"/>
      <c r="BP87" s="694" t="str">
        <f>IF(入力シート!BT87=0,"",9)</f>
        <v/>
      </c>
      <c r="BQ87" s="695"/>
      <c r="BR87" s="694" t="str">
        <f>IF(入力シート!CB87=0,"",10)</f>
        <v/>
      </c>
      <c r="BS87" s="872"/>
      <c r="BT87" s="39"/>
    </row>
    <row r="88" spans="1:72">
      <c r="A88" s="715">
        <v>62</v>
      </c>
      <c r="B88" s="716"/>
      <c r="C88" s="678">
        <f>入力シート!C88</f>
        <v>0</v>
      </c>
      <c r="D88" s="676"/>
      <c r="E88" s="676"/>
      <c r="F88" s="676"/>
      <c r="G88" s="693">
        <f>入力シート!G88</f>
        <v>0</v>
      </c>
      <c r="H88" s="676"/>
      <c r="I88" s="676"/>
      <c r="J88" s="676"/>
      <c r="K88" s="693">
        <f>入力シート!K88</f>
        <v>0</v>
      </c>
      <c r="L88" s="676"/>
      <c r="M88" s="676"/>
      <c r="N88" s="676"/>
      <c r="O88" s="677"/>
      <c r="P88" s="673">
        <f>入力シート!P88</f>
        <v>0</v>
      </c>
      <c r="Q88" s="674"/>
      <c r="R88" s="674"/>
      <c r="S88" s="674"/>
      <c r="T88" s="674"/>
      <c r="U88" s="674"/>
      <c r="V88" s="674"/>
      <c r="W88" s="670">
        <f>入力シート!W88</f>
        <v>0</v>
      </c>
      <c r="X88" s="671"/>
      <c r="Y88" s="671"/>
      <c r="Z88" s="671"/>
      <c r="AA88" s="671"/>
      <c r="AB88" s="671"/>
      <c r="AC88" s="671"/>
      <c r="AD88" s="671"/>
      <c r="AE88" s="672"/>
      <c r="AF88" s="673">
        <f>入力シート!AF88</f>
        <v>0</v>
      </c>
      <c r="AG88" s="674"/>
      <c r="AH88" s="674"/>
      <c r="AI88" s="674"/>
      <c r="AJ88" s="674"/>
      <c r="AK88" s="674"/>
      <c r="AL88" s="674"/>
      <c r="AM88" s="674"/>
      <c r="AN88" s="675"/>
      <c r="AO88" s="710">
        <f>入力シート!AO88</f>
        <v>0</v>
      </c>
      <c r="AP88" s="677"/>
      <c r="AQ88" s="678">
        <f>入力シート!AQ88</f>
        <v>0</v>
      </c>
      <c r="AR88" s="676"/>
      <c r="AS88" s="676"/>
      <c r="AT88" s="693">
        <f>入力シート!AT88</f>
        <v>0</v>
      </c>
      <c r="AU88" s="676"/>
      <c r="AV88" s="693">
        <f>入力シート!AV88</f>
        <v>0</v>
      </c>
      <c r="AW88" s="677"/>
      <c r="AX88" s="713">
        <f>入力シート!AX88</f>
        <v>0</v>
      </c>
      <c r="AY88" s="714"/>
      <c r="AZ88" s="699" t="str">
        <f>IF(入力シート!BX88=0,"",1)</f>
        <v/>
      </c>
      <c r="BA88" s="676"/>
      <c r="BB88" s="720" t="str">
        <f>IF(入力シート!BH88=0,"",2)</f>
        <v/>
      </c>
      <c r="BC88" s="709"/>
      <c r="BD88" s="699" t="str">
        <f>IF(入力シート!AZ88=0,"",3)</f>
        <v/>
      </c>
      <c r="BE88" s="676"/>
      <c r="BF88" s="708" t="str">
        <f>IF(入力シート!BD88=0,"",4)</f>
        <v/>
      </c>
      <c r="BG88" s="709"/>
      <c r="BH88" s="706" t="str">
        <f>IF(入力シート!BP88=0,"",5)</f>
        <v/>
      </c>
      <c r="BI88" s="676"/>
      <c r="BJ88" s="694" t="str">
        <f>IF(入力シート!BL88=0,"",6)</f>
        <v/>
      </c>
      <c r="BK88" s="695"/>
      <c r="BL88" s="706" t="str">
        <f>IF(入力シート!BB88=0,"",7)</f>
        <v/>
      </c>
      <c r="BM88" s="676"/>
      <c r="BN88" s="694" t="str">
        <f>IF(入力シート!BF88=0,"",8)</f>
        <v/>
      </c>
      <c r="BO88" s="695"/>
      <c r="BP88" s="694" t="str">
        <f>IF(入力シート!BT88=0,"",9)</f>
        <v/>
      </c>
      <c r="BQ88" s="695"/>
      <c r="BR88" s="694" t="str">
        <f>IF(入力シート!CB88=0,"",10)</f>
        <v/>
      </c>
      <c r="BS88" s="872"/>
      <c r="BT88" s="39"/>
    </row>
    <row r="89" spans="1:72">
      <c r="A89" s="715">
        <v>63</v>
      </c>
      <c r="B89" s="716"/>
      <c r="C89" s="678">
        <f>入力シート!C89</f>
        <v>0</v>
      </c>
      <c r="D89" s="676"/>
      <c r="E89" s="676"/>
      <c r="F89" s="676"/>
      <c r="G89" s="693">
        <f>入力シート!G89</f>
        <v>0</v>
      </c>
      <c r="H89" s="676"/>
      <c r="I89" s="676"/>
      <c r="J89" s="676"/>
      <c r="K89" s="693">
        <f>入力シート!K89</f>
        <v>0</v>
      </c>
      <c r="L89" s="676"/>
      <c r="M89" s="676"/>
      <c r="N89" s="676"/>
      <c r="O89" s="677"/>
      <c r="P89" s="673">
        <f>入力シート!P89</f>
        <v>0</v>
      </c>
      <c r="Q89" s="674"/>
      <c r="R89" s="674"/>
      <c r="S89" s="674"/>
      <c r="T89" s="674"/>
      <c r="U89" s="674"/>
      <c r="V89" s="674"/>
      <c r="W89" s="670">
        <f>入力シート!W89</f>
        <v>0</v>
      </c>
      <c r="X89" s="671"/>
      <c r="Y89" s="671"/>
      <c r="Z89" s="671"/>
      <c r="AA89" s="671"/>
      <c r="AB89" s="671"/>
      <c r="AC89" s="671"/>
      <c r="AD89" s="671"/>
      <c r="AE89" s="672"/>
      <c r="AF89" s="673">
        <f>入力シート!AF89</f>
        <v>0</v>
      </c>
      <c r="AG89" s="674"/>
      <c r="AH89" s="674"/>
      <c r="AI89" s="674"/>
      <c r="AJ89" s="674"/>
      <c r="AK89" s="674"/>
      <c r="AL89" s="674"/>
      <c r="AM89" s="674"/>
      <c r="AN89" s="675"/>
      <c r="AO89" s="710">
        <f>入力シート!AO89</f>
        <v>0</v>
      </c>
      <c r="AP89" s="677"/>
      <c r="AQ89" s="678">
        <f>入力シート!AQ89</f>
        <v>0</v>
      </c>
      <c r="AR89" s="676"/>
      <c r="AS89" s="676"/>
      <c r="AT89" s="693">
        <f>入力シート!AT89</f>
        <v>0</v>
      </c>
      <c r="AU89" s="676"/>
      <c r="AV89" s="693">
        <f>入力シート!AV89</f>
        <v>0</v>
      </c>
      <c r="AW89" s="677"/>
      <c r="AX89" s="713">
        <f>入力シート!AX89</f>
        <v>0</v>
      </c>
      <c r="AY89" s="714"/>
      <c r="AZ89" s="699" t="str">
        <f>IF(入力シート!BX89=0,"",1)</f>
        <v/>
      </c>
      <c r="BA89" s="676"/>
      <c r="BB89" s="720" t="str">
        <f>IF(入力シート!BH89=0,"",2)</f>
        <v/>
      </c>
      <c r="BC89" s="709"/>
      <c r="BD89" s="699" t="str">
        <f>IF(入力シート!AZ89=0,"",3)</f>
        <v/>
      </c>
      <c r="BE89" s="676"/>
      <c r="BF89" s="708" t="str">
        <f>IF(入力シート!BD89=0,"",4)</f>
        <v/>
      </c>
      <c r="BG89" s="709"/>
      <c r="BH89" s="706" t="str">
        <f>IF(入力シート!BP89=0,"",5)</f>
        <v/>
      </c>
      <c r="BI89" s="676"/>
      <c r="BJ89" s="694" t="str">
        <f>IF(入力シート!BL89=0,"",6)</f>
        <v/>
      </c>
      <c r="BK89" s="695"/>
      <c r="BL89" s="706" t="str">
        <f>IF(入力シート!BB89=0,"",7)</f>
        <v/>
      </c>
      <c r="BM89" s="676"/>
      <c r="BN89" s="694" t="str">
        <f>IF(入力シート!BF89=0,"",8)</f>
        <v/>
      </c>
      <c r="BO89" s="695"/>
      <c r="BP89" s="694" t="str">
        <f>IF(入力シート!BT89=0,"",9)</f>
        <v/>
      </c>
      <c r="BQ89" s="695"/>
      <c r="BR89" s="694" t="str">
        <f>IF(入力シート!CB89=0,"",10)</f>
        <v/>
      </c>
      <c r="BS89" s="872"/>
      <c r="BT89" s="39"/>
    </row>
    <row r="90" spans="1:72">
      <c r="A90" s="715">
        <v>64</v>
      </c>
      <c r="B90" s="716"/>
      <c r="C90" s="678">
        <f>入力シート!C90</f>
        <v>0</v>
      </c>
      <c r="D90" s="676"/>
      <c r="E90" s="676"/>
      <c r="F90" s="676"/>
      <c r="G90" s="693">
        <f>入力シート!G90</f>
        <v>0</v>
      </c>
      <c r="H90" s="676"/>
      <c r="I90" s="676"/>
      <c r="J90" s="676"/>
      <c r="K90" s="693">
        <f>入力シート!K90</f>
        <v>0</v>
      </c>
      <c r="L90" s="676"/>
      <c r="M90" s="676"/>
      <c r="N90" s="676"/>
      <c r="O90" s="677"/>
      <c r="P90" s="673">
        <f>入力シート!P90</f>
        <v>0</v>
      </c>
      <c r="Q90" s="674"/>
      <c r="R90" s="674"/>
      <c r="S90" s="674"/>
      <c r="T90" s="674"/>
      <c r="U90" s="674"/>
      <c r="V90" s="674"/>
      <c r="W90" s="670">
        <f>入力シート!W90</f>
        <v>0</v>
      </c>
      <c r="X90" s="671"/>
      <c r="Y90" s="671"/>
      <c r="Z90" s="671"/>
      <c r="AA90" s="671"/>
      <c r="AB90" s="671"/>
      <c r="AC90" s="671"/>
      <c r="AD90" s="671"/>
      <c r="AE90" s="672"/>
      <c r="AF90" s="673">
        <f>入力シート!AF90</f>
        <v>0</v>
      </c>
      <c r="AG90" s="674"/>
      <c r="AH90" s="674"/>
      <c r="AI90" s="674"/>
      <c r="AJ90" s="674"/>
      <c r="AK90" s="674"/>
      <c r="AL90" s="674"/>
      <c r="AM90" s="674"/>
      <c r="AN90" s="675"/>
      <c r="AO90" s="710">
        <f>入力シート!AO90</f>
        <v>0</v>
      </c>
      <c r="AP90" s="677"/>
      <c r="AQ90" s="678">
        <f>入力シート!AQ90</f>
        <v>0</v>
      </c>
      <c r="AR90" s="676"/>
      <c r="AS90" s="676"/>
      <c r="AT90" s="693">
        <f>入力シート!AT90</f>
        <v>0</v>
      </c>
      <c r="AU90" s="676"/>
      <c r="AV90" s="693">
        <f>入力シート!AV90</f>
        <v>0</v>
      </c>
      <c r="AW90" s="677"/>
      <c r="AX90" s="713">
        <f>入力シート!AX90</f>
        <v>0</v>
      </c>
      <c r="AY90" s="714"/>
      <c r="AZ90" s="699" t="str">
        <f>IF(入力シート!BX90=0,"",1)</f>
        <v/>
      </c>
      <c r="BA90" s="676"/>
      <c r="BB90" s="720" t="str">
        <f>IF(入力シート!BH90=0,"",2)</f>
        <v/>
      </c>
      <c r="BC90" s="709"/>
      <c r="BD90" s="699" t="str">
        <f>IF(入力シート!AZ90=0,"",3)</f>
        <v/>
      </c>
      <c r="BE90" s="676"/>
      <c r="BF90" s="708" t="str">
        <f>IF(入力シート!BD90=0,"",4)</f>
        <v/>
      </c>
      <c r="BG90" s="709"/>
      <c r="BH90" s="706" t="str">
        <f>IF(入力シート!BP90=0,"",5)</f>
        <v/>
      </c>
      <c r="BI90" s="676"/>
      <c r="BJ90" s="694" t="str">
        <f>IF(入力シート!BL90=0,"",6)</f>
        <v/>
      </c>
      <c r="BK90" s="695"/>
      <c r="BL90" s="706" t="str">
        <f>IF(入力シート!BB90=0,"",7)</f>
        <v/>
      </c>
      <c r="BM90" s="676"/>
      <c r="BN90" s="694" t="str">
        <f>IF(入力シート!BF90=0,"",8)</f>
        <v/>
      </c>
      <c r="BO90" s="695"/>
      <c r="BP90" s="694" t="str">
        <f>IF(入力シート!BT90=0,"",9)</f>
        <v/>
      </c>
      <c r="BQ90" s="695"/>
      <c r="BR90" s="694" t="str">
        <f>IF(入力シート!CB90=0,"",10)</f>
        <v/>
      </c>
      <c r="BS90" s="872"/>
      <c r="BT90" s="39"/>
    </row>
    <row r="91" spans="1:72">
      <c r="A91" s="715">
        <v>65</v>
      </c>
      <c r="B91" s="716"/>
      <c r="C91" s="678">
        <f>入力シート!C91</f>
        <v>0</v>
      </c>
      <c r="D91" s="676"/>
      <c r="E91" s="676"/>
      <c r="F91" s="676"/>
      <c r="G91" s="693">
        <f>入力シート!G91</f>
        <v>0</v>
      </c>
      <c r="H91" s="676"/>
      <c r="I91" s="676"/>
      <c r="J91" s="676"/>
      <c r="K91" s="693">
        <f>入力シート!K91</f>
        <v>0</v>
      </c>
      <c r="L91" s="676"/>
      <c r="M91" s="676"/>
      <c r="N91" s="676"/>
      <c r="O91" s="677"/>
      <c r="P91" s="673">
        <f>入力シート!P91</f>
        <v>0</v>
      </c>
      <c r="Q91" s="674"/>
      <c r="R91" s="674"/>
      <c r="S91" s="674"/>
      <c r="T91" s="674"/>
      <c r="U91" s="674"/>
      <c r="V91" s="674"/>
      <c r="W91" s="670">
        <f>入力シート!W91</f>
        <v>0</v>
      </c>
      <c r="X91" s="671"/>
      <c r="Y91" s="671"/>
      <c r="Z91" s="671"/>
      <c r="AA91" s="671"/>
      <c r="AB91" s="671"/>
      <c r="AC91" s="671"/>
      <c r="AD91" s="671"/>
      <c r="AE91" s="672"/>
      <c r="AF91" s="673">
        <f>入力シート!AF91</f>
        <v>0</v>
      </c>
      <c r="AG91" s="674"/>
      <c r="AH91" s="674"/>
      <c r="AI91" s="674"/>
      <c r="AJ91" s="674"/>
      <c r="AK91" s="674"/>
      <c r="AL91" s="674"/>
      <c r="AM91" s="674"/>
      <c r="AN91" s="675"/>
      <c r="AO91" s="710">
        <f>入力シート!AO91</f>
        <v>0</v>
      </c>
      <c r="AP91" s="677"/>
      <c r="AQ91" s="678">
        <f>入力シート!AQ91</f>
        <v>0</v>
      </c>
      <c r="AR91" s="676"/>
      <c r="AS91" s="676"/>
      <c r="AT91" s="693">
        <f>入力シート!AT91</f>
        <v>0</v>
      </c>
      <c r="AU91" s="676"/>
      <c r="AV91" s="693">
        <f>入力シート!AV91</f>
        <v>0</v>
      </c>
      <c r="AW91" s="677"/>
      <c r="AX91" s="713">
        <f>入力シート!AX91</f>
        <v>0</v>
      </c>
      <c r="AY91" s="714"/>
      <c r="AZ91" s="699" t="str">
        <f>IF(入力シート!BX91=0,"",1)</f>
        <v/>
      </c>
      <c r="BA91" s="676"/>
      <c r="BB91" s="720" t="str">
        <f>IF(入力シート!BH91=0,"",2)</f>
        <v/>
      </c>
      <c r="BC91" s="709"/>
      <c r="BD91" s="699" t="str">
        <f>IF(入力シート!AZ91=0,"",3)</f>
        <v/>
      </c>
      <c r="BE91" s="676"/>
      <c r="BF91" s="708" t="str">
        <f>IF(入力シート!BD91=0,"",4)</f>
        <v/>
      </c>
      <c r="BG91" s="709"/>
      <c r="BH91" s="706" t="str">
        <f>IF(入力シート!BP91=0,"",5)</f>
        <v/>
      </c>
      <c r="BI91" s="676"/>
      <c r="BJ91" s="694" t="str">
        <f>IF(入力シート!BL91=0,"",6)</f>
        <v/>
      </c>
      <c r="BK91" s="695"/>
      <c r="BL91" s="706" t="str">
        <f>IF(入力シート!BB91=0,"",7)</f>
        <v/>
      </c>
      <c r="BM91" s="676"/>
      <c r="BN91" s="694" t="str">
        <f>IF(入力シート!BF91=0,"",8)</f>
        <v/>
      </c>
      <c r="BO91" s="695"/>
      <c r="BP91" s="694" t="str">
        <f>IF(入力シート!BT91=0,"",9)</f>
        <v/>
      </c>
      <c r="BQ91" s="695"/>
      <c r="BR91" s="694" t="str">
        <f>IF(入力シート!CB91=0,"",10)</f>
        <v/>
      </c>
      <c r="BS91" s="872"/>
      <c r="BT91" s="39"/>
    </row>
    <row r="92" spans="1:72">
      <c r="A92" s="715">
        <v>66</v>
      </c>
      <c r="B92" s="716"/>
      <c r="C92" s="678">
        <f>入力シート!C92</f>
        <v>0</v>
      </c>
      <c r="D92" s="676"/>
      <c r="E92" s="676"/>
      <c r="F92" s="676"/>
      <c r="G92" s="693">
        <f>入力シート!G92</f>
        <v>0</v>
      </c>
      <c r="H92" s="676"/>
      <c r="I92" s="676"/>
      <c r="J92" s="676"/>
      <c r="K92" s="693">
        <f>入力シート!K92</f>
        <v>0</v>
      </c>
      <c r="L92" s="676"/>
      <c r="M92" s="676"/>
      <c r="N92" s="676"/>
      <c r="O92" s="677"/>
      <c r="P92" s="673">
        <f>入力シート!P92</f>
        <v>0</v>
      </c>
      <c r="Q92" s="674"/>
      <c r="R92" s="674"/>
      <c r="S92" s="674"/>
      <c r="T92" s="674"/>
      <c r="U92" s="674"/>
      <c r="V92" s="674"/>
      <c r="W92" s="670">
        <f>入力シート!W92</f>
        <v>0</v>
      </c>
      <c r="X92" s="671"/>
      <c r="Y92" s="671"/>
      <c r="Z92" s="671"/>
      <c r="AA92" s="671"/>
      <c r="AB92" s="671"/>
      <c r="AC92" s="671"/>
      <c r="AD92" s="671"/>
      <c r="AE92" s="672"/>
      <c r="AF92" s="673">
        <f>入力シート!AF92</f>
        <v>0</v>
      </c>
      <c r="AG92" s="674"/>
      <c r="AH92" s="674"/>
      <c r="AI92" s="674"/>
      <c r="AJ92" s="674"/>
      <c r="AK92" s="674"/>
      <c r="AL92" s="674"/>
      <c r="AM92" s="674"/>
      <c r="AN92" s="675"/>
      <c r="AO92" s="710">
        <f>入力シート!AO92</f>
        <v>0</v>
      </c>
      <c r="AP92" s="677"/>
      <c r="AQ92" s="678">
        <f>入力シート!AQ92</f>
        <v>0</v>
      </c>
      <c r="AR92" s="676"/>
      <c r="AS92" s="676"/>
      <c r="AT92" s="693">
        <f>入力シート!AT92</f>
        <v>0</v>
      </c>
      <c r="AU92" s="676"/>
      <c r="AV92" s="693">
        <f>入力シート!AV92</f>
        <v>0</v>
      </c>
      <c r="AW92" s="677"/>
      <c r="AX92" s="713">
        <f>入力シート!AX92</f>
        <v>0</v>
      </c>
      <c r="AY92" s="714"/>
      <c r="AZ92" s="699" t="str">
        <f>IF(入力シート!BX92=0,"",1)</f>
        <v/>
      </c>
      <c r="BA92" s="676"/>
      <c r="BB92" s="720" t="str">
        <f>IF(入力シート!BH92=0,"",2)</f>
        <v/>
      </c>
      <c r="BC92" s="709"/>
      <c r="BD92" s="699" t="str">
        <f>IF(入力シート!AZ92=0,"",3)</f>
        <v/>
      </c>
      <c r="BE92" s="676"/>
      <c r="BF92" s="708" t="str">
        <f>IF(入力シート!BD92=0,"",4)</f>
        <v/>
      </c>
      <c r="BG92" s="709"/>
      <c r="BH92" s="706" t="str">
        <f>IF(入力シート!BP92=0,"",5)</f>
        <v/>
      </c>
      <c r="BI92" s="676"/>
      <c r="BJ92" s="694" t="str">
        <f>IF(入力シート!BL92=0,"",6)</f>
        <v/>
      </c>
      <c r="BK92" s="695"/>
      <c r="BL92" s="706" t="str">
        <f>IF(入力シート!BB92=0,"",7)</f>
        <v/>
      </c>
      <c r="BM92" s="676"/>
      <c r="BN92" s="694" t="str">
        <f>IF(入力シート!BF92=0,"",8)</f>
        <v/>
      </c>
      <c r="BO92" s="695"/>
      <c r="BP92" s="694" t="str">
        <f>IF(入力シート!BT92=0,"",9)</f>
        <v/>
      </c>
      <c r="BQ92" s="695"/>
      <c r="BR92" s="694" t="str">
        <f>IF(入力シート!CB92=0,"",10)</f>
        <v/>
      </c>
      <c r="BS92" s="872"/>
      <c r="BT92" s="39"/>
    </row>
    <row r="93" spans="1:72">
      <c r="A93" s="715">
        <v>67</v>
      </c>
      <c r="B93" s="716"/>
      <c r="C93" s="678">
        <f>入力シート!C93</f>
        <v>0</v>
      </c>
      <c r="D93" s="676"/>
      <c r="E93" s="676"/>
      <c r="F93" s="676"/>
      <c r="G93" s="693">
        <f>入力シート!G93</f>
        <v>0</v>
      </c>
      <c r="H93" s="676"/>
      <c r="I93" s="676"/>
      <c r="J93" s="676"/>
      <c r="K93" s="693">
        <f>入力シート!K93</f>
        <v>0</v>
      </c>
      <c r="L93" s="676"/>
      <c r="M93" s="676"/>
      <c r="N93" s="676"/>
      <c r="O93" s="677"/>
      <c r="P93" s="673">
        <f>入力シート!P93</f>
        <v>0</v>
      </c>
      <c r="Q93" s="674"/>
      <c r="R93" s="674"/>
      <c r="S93" s="674"/>
      <c r="T93" s="674"/>
      <c r="U93" s="674"/>
      <c r="V93" s="674"/>
      <c r="W93" s="670">
        <f>入力シート!W93</f>
        <v>0</v>
      </c>
      <c r="X93" s="671"/>
      <c r="Y93" s="671"/>
      <c r="Z93" s="671"/>
      <c r="AA93" s="671"/>
      <c r="AB93" s="671"/>
      <c r="AC93" s="671"/>
      <c r="AD93" s="671"/>
      <c r="AE93" s="672"/>
      <c r="AF93" s="673">
        <f>入力シート!AF93</f>
        <v>0</v>
      </c>
      <c r="AG93" s="674"/>
      <c r="AH93" s="674"/>
      <c r="AI93" s="674"/>
      <c r="AJ93" s="674"/>
      <c r="AK93" s="674"/>
      <c r="AL93" s="674"/>
      <c r="AM93" s="674"/>
      <c r="AN93" s="675"/>
      <c r="AO93" s="710">
        <f>入力シート!AO93</f>
        <v>0</v>
      </c>
      <c r="AP93" s="677"/>
      <c r="AQ93" s="678">
        <f>入力シート!AQ93</f>
        <v>0</v>
      </c>
      <c r="AR93" s="676"/>
      <c r="AS93" s="676"/>
      <c r="AT93" s="693">
        <f>入力シート!AT93</f>
        <v>0</v>
      </c>
      <c r="AU93" s="676"/>
      <c r="AV93" s="693">
        <f>入力シート!AV93</f>
        <v>0</v>
      </c>
      <c r="AW93" s="677"/>
      <c r="AX93" s="713">
        <f>入力シート!AX93</f>
        <v>0</v>
      </c>
      <c r="AY93" s="714"/>
      <c r="AZ93" s="699" t="str">
        <f>IF(入力シート!BX93=0,"",1)</f>
        <v/>
      </c>
      <c r="BA93" s="676"/>
      <c r="BB93" s="720" t="str">
        <f>IF(入力シート!BH93=0,"",2)</f>
        <v/>
      </c>
      <c r="BC93" s="709"/>
      <c r="BD93" s="699" t="str">
        <f>IF(入力シート!AZ93=0,"",3)</f>
        <v/>
      </c>
      <c r="BE93" s="676"/>
      <c r="BF93" s="708" t="str">
        <f>IF(入力シート!BD93=0,"",4)</f>
        <v/>
      </c>
      <c r="BG93" s="709"/>
      <c r="BH93" s="706" t="str">
        <f>IF(入力シート!BP93=0,"",5)</f>
        <v/>
      </c>
      <c r="BI93" s="676"/>
      <c r="BJ93" s="694" t="str">
        <f>IF(入力シート!BL93=0,"",6)</f>
        <v/>
      </c>
      <c r="BK93" s="695"/>
      <c r="BL93" s="706" t="str">
        <f>IF(入力シート!BB93=0,"",7)</f>
        <v/>
      </c>
      <c r="BM93" s="676"/>
      <c r="BN93" s="694" t="str">
        <f>IF(入力シート!BF93=0,"",8)</f>
        <v/>
      </c>
      <c r="BO93" s="695"/>
      <c r="BP93" s="694" t="str">
        <f>IF(入力シート!BT93=0,"",9)</f>
        <v/>
      </c>
      <c r="BQ93" s="695"/>
      <c r="BR93" s="694" t="str">
        <f>IF(入力シート!CB93=0,"",10)</f>
        <v/>
      </c>
      <c r="BS93" s="872"/>
      <c r="BT93" s="39"/>
    </row>
    <row r="94" spans="1:72">
      <c r="A94" s="715">
        <v>68</v>
      </c>
      <c r="B94" s="716"/>
      <c r="C94" s="678">
        <f>入力シート!C94</f>
        <v>0</v>
      </c>
      <c r="D94" s="676"/>
      <c r="E94" s="676"/>
      <c r="F94" s="676"/>
      <c r="G94" s="693">
        <f>入力シート!G94</f>
        <v>0</v>
      </c>
      <c r="H94" s="676"/>
      <c r="I94" s="676"/>
      <c r="J94" s="676"/>
      <c r="K94" s="693">
        <f>入力シート!K94</f>
        <v>0</v>
      </c>
      <c r="L94" s="676"/>
      <c r="M94" s="676"/>
      <c r="N94" s="676"/>
      <c r="O94" s="677"/>
      <c r="P94" s="673">
        <f>入力シート!P94</f>
        <v>0</v>
      </c>
      <c r="Q94" s="674"/>
      <c r="R94" s="674"/>
      <c r="S94" s="674"/>
      <c r="T94" s="674"/>
      <c r="U94" s="674"/>
      <c r="V94" s="674"/>
      <c r="W94" s="670">
        <f>入力シート!W94</f>
        <v>0</v>
      </c>
      <c r="X94" s="671"/>
      <c r="Y94" s="671"/>
      <c r="Z94" s="671"/>
      <c r="AA94" s="671"/>
      <c r="AB94" s="671"/>
      <c r="AC94" s="671"/>
      <c r="AD94" s="671"/>
      <c r="AE94" s="672"/>
      <c r="AF94" s="673">
        <f>入力シート!AF94</f>
        <v>0</v>
      </c>
      <c r="AG94" s="674"/>
      <c r="AH94" s="674"/>
      <c r="AI94" s="674"/>
      <c r="AJ94" s="674"/>
      <c r="AK94" s="674"/>
      <c r="AL94" s="674"/>
      <c r="AM94" s="674"/>
      <c r="AN94" s="675"/>
      <c r="AO94" s="710">
        <f>入力シート!AO94</f>
        <v>0</v>
      </c>
      <c r="AP94" s="677"/>
      <c r="AQ94" s="678">
        <f>入力シート!AQ94</f>
        <v>0</v>
      </c>
      <c r="AR94" s="676"/>
      <c r="AS94" s="676"/>
      <c r="AT94" s="693">
        <f>入力シート!AT94</f>
        <v>0</v>
      </c>
      <c r="AU94" s="676"/>
      <c r="AV94" s="693">
        <f>入力シート!AV94</f>
        <v>0</v>
      </c>
      <c r="AW94" s="677"/>
      <c r="AX94" s="713">
        <f>入力シート!AX94</f>
        <v>0</v>
      </c>
      <c r="AY94" s="714"/>
      <c r="AZ94" s="699" t="str">
        <f>IF(入力シート!BX94=0,"",1)</f>
        <v/>
      </c>
      <c r="BA94" s="676"/>
      <c r="BB94" s="720" t="str">
        <f>IF(入力シート!BH94=0,"",2)</f>
        <v/>
      </c>
      <c r="BC94" s="709"/>
      <c r="BD94" s="699" t="str">
        <f>IF(入力シート!AZ94=0,"",3)</f>
        <v/>
      </c>
      <c r="BE94" s="676"/>
      <c r="BF94" s="708" t="str">
        <f>IF(入力シート!BD94=0,"",4)</f>
        <v/>
      </c>
      <c r="BG94" s="709"/>
      <c r="BH94" s="706" t="str">
        <f>IF(入力シート!BP94=0,"",5)</f>
        <v/>
      </c>
      <c r="BI94" s="676"/>
      <c r="BJ94" s="694" t="str">
        <f>IF(入力シート!BL94=0,"",6)</f>
        <v/>
      </c>
      <c r="BK94" s="695"/>
      <c r="BL94" s="706" t="str">
        <f>IF(入力シート!BB94=0,"",7)</f>
        <v/>
      </c>
      <c r="BM94" s="676"/>
      <c r="BN94" s="694" t="str">
        <f>IF(入力シート!BF94=0,"",8)</f>
        <v/>
      </c>
      <c r="BO94" s="695"/>
      <c r="BP94" s="694" t="str">
        <f>IF(入力シート!BT94=0,"",9)</f>
        <v/>
      </c>
      <c r="BQ94" s="695"/>
      <c r="BR94" s="694" t="str">
        <f>IF(入力シート!CB94=0,"",10)</f>
        <v/>
      </c>
      <c r="BS94" s="872"/>
      <c r="BT94" s="39"/>
    </row>
    <row r="95" spans="1:72">
      <c r="A95" s="715">
        <v>69</v>
      </c>
      <c r="B95" s="716"/>
      <c r="C95" s="678">
        <f>入力シート!C95</f>
        <v>0</v>
      </c>
      <c r="D95" s="676"/>
      <c r="E95" s="676"/>
      <c r="F95" s="676"/>
      <c r="G95" s="693">
        <f>入力シート!G95</f>
        <v>0</v>
      </c>
      <c r="H95" s="676"/>
      <c r="I95" s="676"/>
      <c r="J95" s="676"/>
      <c r="K95" s="693">
        <f>入力シート!K95</f>
        <v>0</v>
      </c>
      <c r="L95" s="676"/>
      <c r="M95" s="676"/>
      <c r="N95" s="676"/>
      <c r="O95" s="677"/>
      <c r="P95" s="673">
        <f>入力シート!P95</f>
        <v>0</v>
      </c>
      <c r="Q95" s="674"/>
      <c r="R95" s="674"/>
      <c r="S95" s="674"/>
      <c r="T95" s="674"/>
      <c r="U95" s="674"/>
      <c r="V95" s="674"/>
      <c r="W95" s="670">
        <f>入力シート!W95</f>
        <v>0</v>
      </c>
      <c r="X95" s="671"/>
      <c r="Y95" s="671"/>
      <c r="Z95" s="671"/>
      <c r="AA95" s="671"/>
      <c r="AB95" s="671"/>
      <c r="AC95" s="671"/>
      <c r="AD95" s="671"/>
      <c r="AE95" s="672"/>
      <c r="AF95" s="673">
        <f>入力シート!AF95</f>
        <v>0</v>
      </c>
      <c r="AG95" s="674"/>
      <c r="AH95" s="674"/>
      <c r="AI95" s="674"/>
      <c r="AJ95" s="674"/>
      <c r="AK95" s="674"/>
      <c r="AL95" s="674"/>
      <c r="AM95" s="674"/>
      <c r="AN95" s="675"/>
      <c r="AO95" s="710">
        <f>入力シート!AO95</f>
        <v>0</v>
      </c>
      <c r="AP95" s="677"/>
      <c r="AQ95" s="678">
        <f>入力シート!AQ95</f>
        <v>0</v>
      </c>
      <c r="AR95" s="676"/>
      <c r="AS95" s="676"/>
      <c r="AT95" s="693">
        <f>入力シート!AT95</f>
        <v>0</v>
      </c>
      <c r="AU95" s="676"/>
      <c r="AV95" s="693">
        <f>入力シート!AV95</f>
        <v>0</v>
      </c>
      <c r="AW95" s="677"/>
      <c r="AX95" s="713">
        <f>入力シート!AX95</f>
        <v>0</v>
      </c>
      <c r="AY95" s="714"/>
      <c r="AZ95" s="699" t="str">
        <f>IF(入力シート!BX95=0,"",1)</f>
        <v/>
      </c>
      <c r="BA95" s="676"/>
      <c r="BB95" s="720" t="str">
        <f>IF(入力シート!BH95=0,"",2)</f>
        <v/>
      </c>
      <c r="BC95" s="709"/>
      <c r="BD95" s="699" t="str">
        <f>IF(入力シート!AZ95=0,"",3)</f>
        <v/>
      </c>
      <c r="BE95" s="676"/>
      <c r="BF95" s="708" t="str">
        <f>IF(入力シート!BD95=0,"",4)</f>
        <v/>
      </c>
      <c r="BG95" s="709"/>
      <c r="BH95" s="706" t="str">
        <f>IF(入力シート!BP95=0,"",5)</f>
        <v/>
      </c>
      <c r="BI95" s="676"/>
      <c r="BJ95" s="694" t="str">
        <f>IF(入力シート!BL95=0,"",6)</f>
        <v/>
      </c>
      <c r="BK95" s="695"/>
      <c r="BL95" s="706" t="str">
        <f>IF(入力シート!BB95=0,"",7)</f>
        <v/>
      </c>
      <c r="BM95" s="676"/>
      <c r="BN95" s="694" t="str">
        <f>IF(入力シート!BF95=0,"",8)</f>
        <v/>
      </c>
      <c r="BO95" s="695"/>
      <c r="BP95" s="694" t="str">
        <f>IF(入力シート!BT95=0,"",9)</f>
        <v/>
      </c>
      <c r="BQ95" s="695"/>
      <c r="BR95" s="694" t="str">
        <f>IF(入力シート!CB95=0,"",10)</f>
        <v/>
      </c>
      <c r="BS95" s="872"/>
      <c r="BT95" s="39"/>
    </row>
    <row r="96" spans="1:72" ht="14.25" thickBot="1">
      <c r="A96" s="724">
        <v>70</v>
      </c>
      <c r="B96" s="725"/>
      <c r="C96" s="726">
        <f>入力シート!C96</f>
        <v>0</v>
      </c>
      <c r="D96" s="722"/>
      <c r="E96" s="722"/>
      <c r="F96" s="722"/>
      <c r="G96" s="727">
        <f>入力シート!G96</f>
        <v>0</v>
      </c>
      <c r="H96" s="722"/>
      <c r="I96" s="722"/>
      <c r="J96" s="722"/>
      <c r="K96" s="727">
        <f>入力シート!K96</f>
        <v>0</v>
      </c>
      <c r="L96" s="722"/>
      <c r="M96" s="722"/>
      <c r="N96" s="722"/>
      <c r="O96" s="723"/>
      <c r="P96" s="728">
        <f>入力シート!P96</f>
        <v>0</v>
      </c>
      <c r="Q96" s="729"/>
      <c r="R96" s="729"/>
      <c r="S96" s="729"/>
      <c r="T96" s="729"/>
      <c r="U96" s="729"/>
      <c r="V96" s="729"/>
      <c r="W96" s="730">
        <f>入力シート!W96</f>
        <v>0</v>
      </c>
      <c r="X96" s="731"/>
      <c r="Y96" s="731"/>
      <c r="Z96" s="731"/>
      <c r="AA96" s="731"/>
      <c r="AB96" s="731"/>
      <c r="AC96" s="731"/>
      <c r="AD96" s="731"/>
      <c r="AE96" s="732"/>
      <c r="AF96" s="728">
        <f>入力シート!AF96</f>
        <v>0</v>
      </c>
      <c r="AG96" s="729"/>
      <c r="AH96" s="729"/>
      <c r="AI96" s="729"/>
      <c r="AJ96" s="729"/>
      <c r="AK96" s="729"/>
      <c r="AL96" s="729"/>
      <c r="AM96" s="729"/>
      <c r="AN96" s="733"/>
      <c r="AO96" s="734">
        <f>入力シート!AO96</f>
        <v>0</v>
      </c>
      <c r="AP96" s="723"/>
      <c r="AQ96" s="734">
        <f>入力シート!AQ96</f>
        <v>0</v>
      </c>
      <c r="AR96" s="722"/>
      <c r="AS96" s="722"/>
      <c r="AT96" s="727">
        <f>入力シート!AT96</f>
        <v>0</v>
      </c>
      <c r="AU96" s="722"/>
      <c r="AV96" s="727">
        <f>入力シート!AV96</f>
        <v>0</v>
      </c>
      <c r="AW96" s="723"/>
      <c r="AX96" s="735">
        <f>入力シート!AX96</f>
        <v>0</v>
      </c>
      <c r="AY96" s="736"/>
      <c r="AZ96" s="738" t="str">
        <f>IF(入力シート!BX96=0,"",1)</f>
        <v/>
      </c>
      <c r="BA96" s="722"/>
      <c r="BB96" s="748" t="str">
        <f>IF(入力シート!BH96=0,"",2)</f>
        <v/>
      </c>
      <c r="BC96" s="749"/>
      <c r="BD96" s="738" t="str">
        <f>IF(入力シート!AZ96=0,"",3)</f>
        <v/>
      </c>
      <c r="BE96" s="722"/>
      <c r="BF96" s="806" t="str">
        <f>IF(入力シート!BD96=0,"",4)</f>
        <v/>
      </c>
      <c r="BG96" s="749"/>
      <c r="BH96" s="737" t="str">
        <f>IF(入力シート!BP96=0,"",5)</f>
        <v/>
      </c>
      <c r="BI96" s="722"/>
      <c r="BJ96" s="739" t="str">
        <f>IF(入力シート!BL96=0,"",6)</f>
        <v/>
      </c>
      <c r="BK96" s="740"/>
      <c r="BL96" s="737" t="str">
        <f>IF(入力シート!BB96=0,"",7)</f>
        <v/>
      </c>
      <c r="BM96" s="722"/>
      <c r="BN96" s="739" t="str">
        <f>IF(入力シート!BF96=0,"",8)</f>
        <v/>
      </c>
      <c r="BO96" s="740"/>
      <c r="BP96" s="739" t="str">
        <f>IF(入力シート!BT96=0,"",9)</f>
        <v/>
      </c>
      <c r="BQ96" s="740"/>
      <c r="BR96" s="739" t="str">
        <f>IF(入力シート!CB96=0,"",10)</f>
        <v/>
      </c>
      <c r="BS96" s="871"/>
    </row>
    <row r="97" spans="50:55">
      <c r="AX97" s="4"/>
      <c r="AY97" s="4"/>
      <c r="BB97" s="59"/>
      <c r="BC97" s="59"/>
    </row>
    <row r="98" spans="50:55">
      <c r="AX98" s="4"/>
      <c r="AY98" s="4"/>
    </row>
    <row r="99" spans="50:55">
      <c r="AX99" s="4"/>
      <c r="AY99" s="4"/>
    </row>
    <row r="100" spans="50:55">
      <c r="AX100" s="4"/>
      <c r="AY100" s="4"/>
    </row>
    <row r="101" spans="50:55">
      <c r="AX101" s="4"/>
      <c r="AY101" s="4"/>
    </row>
  </sheetData>
  <sheetProtection sheet="1" objects="1" scenarios="1"/>
  <protectedRanges>
    <protectedRange sqref="AX27:AY96" name="範囲2"/>
    <protectedRange sqref="F10:W10" name="範囲1_1"/>
  </protectedRanges>
  <mergeCells count="1641">
    <mergeCell ref="Z4:AE4"/>
    <mergeCell ref="Z8:AE8"/>
    <mergeCell ref="Z12:AE12"/>
    <mergeCell ref="AZ23:BS23"/>
    <mergeCell ref="AH11:AO11"/>
    <mergeCell ref="AF8:AG8"/>
    <mergeCell ref="AF9:AG9"/>
    <mergeCell ref="AF10:AG10"/>
    <mergeCell ref="AF23:AN26"/>
    <mergeCell ref="AO23:AP26"/>
    <mergeCell ref="BB26:BC26"/>
    <mergeCell ref="AZ26:BA26"/>
    <mergeCell ref="BD26:BE26"/>
    <mergeCell ref="BF26:BG26"/>
    <mergeCell ref="BP26:BQ26"/>
    <mergeCell ref="BR26:BS26"/>
    <mergeCell ref="BJ26:BK26"/>
    <mergeCell ref="BN26:BO26"/>
    <mergeCell ref="BH26:BI26"/>
    <mergeCell ref="BL26:BM26"/>
    <mergeCell ref="AQ23:AW23"/>
    <mergeCell ref="AX23:AY26"/>
    <mergeCell ref="AQ24:AS26"/>
    <mergeCell ref="BB24:BC24"/>
    <mergeCell ref="BF24:BG24"/>
    <mergeCell ref="BJ24:BK24"/>
    <mergeCell ref="AT24:AU26"/>
    <mergeCell ref="AV24:AW26"/>
    <mergeCell ref="AF5:AG5"/>
    <mergeCell ref="AF6:AG6"/>
    <mergeCell ref="AF7:AG7"/>
    <mergeCell ref="AH4:AO4"/>
    <mergeCell ref="A16:E16"/>
    <mergeCell ref="F16:W16"/>
    <mergeCell ref="A15:E15"/>
    <mergeCell ref="F15:W15"/>
    <mergeCell ref="A14:E14"/>
    <mergeCell ref="F14:W14"/>
    <mergeCell ref="A5:E5"/>
    <mergeCell ref="F5:W5"/>
    <mergeCell ref="A6:E6"/>
    <mergeCell ref="F6:W6"/>
    <mergeCell ref="A3:E3"/>
    <mergeCell ref="F3:W3"/>
    <mergeCell ref="A4:E4"/>
    <mergeCell ref="F4:W4"/>
    <mergeCell ref="AF4:AG4"/>
    <mergeCell ref="A13:E13"/>
    <mergeCell ref="F13:W13"/>
    <mergeCell ref="A12:E12"/>
    <mergeCell ref="F12:W12"/>
    <mergeCell ref="A11:E11"/>
    <mergeCell ref="F11:W11"/>
    <mergeCell ref="AF11:AG11"/>
    <mergeCell ref="A10:E10"/>
    <mergeCell ref="F10:N10"/>
    <mergeCell ref="O10:Q10"/>
    <mergeCell ref="R10:W10"/>
    <mergeCell ref="A9:E9"/>
    <mergeCell ref="F9:W9"/>
    <mergeCell ref="A7:E7"/>
    <mergeCell ref="F7:W7"/>
    <mergeCell ref="A8:E8"/>
    <mergeCell ref="F8:W8"/>
    <mergeCell ref="A19:E19"/>
    <mergeCell ref="F19:W19"/>
    <mergeCell ref="A18:E18"/>
    <mergeCell ref="F18:W18"/>
    <mergeCell ref="A17:E17"/>
    <mergeCell ref="F17:W17"/>
    <mergeCell ref="AF27:AN27"/>
    <mergeCell ref="AO27:AP27"/>
    <mergeCell ref="AQ27:AS27"/>
    <mergeCell ref="AT27:AU27"/>
    <mergeCell ref="AV27:AW27"/>
    <mergeCell ref="AX27:AY27"/>
    <mergeCell ref="A27:B27"/>
    <mergeCell ref="C27:F27"/>
    <mergeCell ref="G27:J27"/>
    <mergeCell ref="K27:O27"/>
    <mergeCell ref="P27:V27"/>
    <mergeCell ref="W27:AE27"/>
    <mergeCell ref="BF27:BG27"/>
    <mergeCell ref="BB27:BC27"/>
    <mergeCell ref="BL27:BM27"/>
    <mergeCell ref="AZ27:BA27"/>
    <mergeCell ref="BD27:BE27"/>
    <mergeCell ref="BP28:BQ28"/>
    <mergeCell ref="BR28:BS28"/>
    <mergeCell ref="BJ28:BK28"/>
    <mergeCell ref="BP27:BQ27"/>
    <mergeCell ref="BR27:BS27"/>
    <mergeCell ref="BJ27:BK27"/>
    <mergeCell ref="BN27:BO27"/>
    <mergeCell ref="BH27:BI27"/>
    <mergeCell ref="A23:B26"/>
    <mergeCell ref="C23:F26"/>
    <mergeCell ref="G23:J26"/>
    <mergeCell ref="K23:O26"/>
    <mergeCell ref="P23:V26"/>
    <mergeCell ref="W23:AE26"/>
    <mergeCell ref="BR24:BS25"/>
    <mergeCell ref="BP24:BQ24"/>
    <mergeCell ref="AZ24:BA25"/>
    <mergeCell ref="A28:B28"/>
    <mergeCell ref="C28:F28"/>
    <mergeCell ref="G28:J28"/>
    <mergeCell ref="K28:O28"/>
    <mergeCell ref="P28:V28"/>
    <mergeCell ref="W28:AE28"/>
    <mergeCell ref="AF28:AN28"/>
    <mergeCell ref="AO28:AP28"/>
    <mergeCell ref="AQ28:AS28"/>
    <mergeCell ref="BD29:BE29"/>
    <mergeCell ref="BF29:BG29"/>
    <mergeCell ref="BB29:BC29"/>
    <mergeCell ref="BN29:BO29"/>
    <mergeCell ref="BH29:BI29"/>
    <mergeCell ref="BL29:BM29"/>
    <mergeCell ref="AZ29:BA29"/>
    <mergeCell ref="AT29:AU29"/>
    <mergeCell ref="AV29:AW29"/>
    <mergeCell ref="AX29:AY29"/>
    <mergeCell ref="BD28:BE28"/>
    <mergeCell ref="BF28:BG28"/>
    <mergeCell ref="BB28:BC28"/>
    <mergeCell ref="BN28:BO28"/>
    <mergeCell ref="BH28:BI28"/>
    <mergeCell ref="BL28:BM28"/>
    <mergeCell ref="AZ28:BA28"/>
    <mergeCell ref="AT28:AU28"/>
    <mergeCell ref="AV28:AW28"/>
    <mergeCell ref="AX28:AY28"/>
    <mergeCell ref="BP29:BQ29"/>
    <mergeCell ref="BR29:BS29"/>
    <mergeCell ref="BJ29:BK29"/>
    <mergeCell ref="A29:B29"/>
    <mergeCell ref="C29:F29"/>
    <mergeCell ref="G29:J29"/>
    <mergeCell ref="K29:O29"/>
    <mergeCell ref="P29:V29"/>
    <mergeCell ref="W29:AE29"/>
    <mergeCell ref="AF29:AN29"/>
    <mergeCell ref="AO29:AP29"/>
    <mergeCell ref="AQ29:AS29"/>
    <mergeCell ref="BD30:BE30"/>
    <mergeCell ref="BF30:BG30"/>
    <mergeCell ref="BB30:BC30"/>
    <mergeCell ref="BN30:BO30"/>
    <mergeCell ref="BH30:BI30"/>
    <mergeCell ref="BL30:BM30"/>
    <mergeCell ref="AZ30:BA30"/>
    <mergeCell ref="AT30:AU30"/>
    <mergeCell ref="AV30:AW30"/>
    <mergeCell ref="AX30:AY30"/>
    <mergeCell ref="BP30:BQ30"/>
    <mergeCell ref="BR30:BS30"/>
    <mergeCell ref="BJ30:BK30"/>
    <mergeCell ref="A30:B30"/>
    <mergeCell ref="C30:F30"/>
    <mergeCell ref="G30:J30"/>
    <mergeCell ref="K30:O30"/>
    <mergeCell ref="P30:V30"/>
    <mergeCell ref="W30:AE30"/>
    <mergeCell ref="AF30:AN30"/>
    <mergeCell ref="AO30:AP30"/>
    <mergeCell ref="AQ30:AS30"/>
    <mergeCell ref="BF31:BG31"/>
    <mergeCell ref="BB31:BC31"/>
    <mergeCell ref="BL31:BM31"/>
    <mergeCell ref="AZ31:BA31"/>
    <mergeCell ref="BD31:BE31"/>
    <mergeCell ref="BP31:BQ31"/>
    <mergeCell ref="BR31:BS31"/>
    <mergeCell ref="BJ31:BK31"/>
    <mergeCell ref="BN31:BO31"/>
    <mergeCell ref="BH31:BI31"/>
    <mergeCell ref="AF31:AN31"/>
    <mergeCell ref="AO31:AP31"/>
    <mergeCell ref="AQ31:AS31"/>
    <mergeCell ref="AT31:AU31"/>
    <mergeCell ref="AV31:AW31"/>
    <mergeCell ref="AX31:AY31"/>
    <mergeCell ref="A31:B31"/>
    <mergeCell ref="C31:F31"/>
    <mergeCell ref="G31:J31"/>
    <mergeCell ref="K31:O31"/>
    <mergeCell ref="P31:V31"/>
    <mergeCell ref="W31:AE31"/>
    <mergeCell ref="BF32:BG32"/>
    <mergeCell ref="BB32:BC32"/>
    <mergeCell ref="BL32:BM32"/>
    <mergeCell ref="AZ32:BA32"/>
    <mergeCell ref="BD32:BE32"/>
    <mergeCell ref="BP32:BQ32"/>
    <mergeCell ref="BR32:BS32"/>
    <mergeCell ref="BJ32:BK32"/>
    <mergeCell ref="BN32:BO32"/>
    <mergeCell ref="BH32:BI32"/>
    <mergeCell ref="AF32:AN32"/>
    <mergeCell ref="AO32:AP32"/>
    <mergeCell ref="AQ32:AS32"/>
    <mergeCell ref="AT32:AU32"/>
    <mergeCell ref="AV32:AW32"/>
    <mergeCell ref="AX32:AY32"/>
    <mergeCell ref="A32:B32"/>
    <mergeCell ref="C32:F32"/>
    <mergeCell ref="G32:J32"/>
    <mergeCell ref="K32:O32"/>
    <mergeCell ref="P32:V32"/>
    <mergeCell ref="W32:AE32"/>
    <mergeCell ref="BF33:BG33"/>
    <mergeCell ref="BB33:BC33"/>
    <mergeCell ref="BL33:BM33"/>
    <mergeCell ref="AZ33:BA33"/>
    <mergeCell ref="BD33:BE33"/>
    <mergeCell ref="BP33:BQ33"/>
    <mergeCell ref="BR33:BS33"/>
    <mergeCell ref="BJ33:BK33"/>
    <mergeCell ref="BN33:BO33"/>
    <mergeCell ref="BH33:BI33"/>
    <mergeCell ref="AF33:AN33"/>
    <mergeCell ref="AO33:AP33"/>
    <mergeCell ref="AQ33:AS33"/>
    <mergeCell ref="AT33:AU33"/>
    <mergeCell ref="AV33:AW33"/>
    <mergeCell ref="AX33:AY33"/>
    <mergeCell ref="A33:B33"/>
    <mergeCell ref="C33:F33"/>
    <mergeCell ref="G33:J33"/>
    <mergeCell ref="K33:O33"/>
    <mergeCell ref="P33:V33"/>
    <mergeCell ref="W33:AE33"/>
    <mergeCell ref="BD34:BE34"/>
    <mergeCell ref="BF34:BG34"/>
    <mergeCell ref="BB34:BC34"/>
    <mergeCell ref="BN34:BO34"/>
    <mergeCell ref="BH34:BI34"/>
    <mergeCell ref="BL34:BM34"/>
    <mergeCell ref="AZ34:BA34"/>
    <mergeCell ref="AT34:AU34"/>
    <mergeCell ref="AV34:AW34"/>
    <mergeCell ref="AX34:AY34"/>
    <mergeCell ref="BP34:BQ34"/>
    <mergeCell ref="BR34:BS34"/>
    <mergeCell ref="BJ34:BK34"/>
    <mergeCell ref="A34:B34"/>
    <mergeCell ref="C34:F34"/>
    <mergeCell ref="G34:J34"/>
    <mergeCell ref="K34:O34"/>
    <mergeCell ref="P34:V34"/>
    <mergeCell ref="W34:AE34"/>
    <mergeCell ref="AF34:AN34"/>
    <mergeCell ref="AO34:AP34"/>
    <mergeCell ref="AQ34:AS34"/>
    <mergeCell ref="BD35:BE35"/>
    <mergeCell ref="BF35:BG35"/>
    <mergeCell ref="BB35:BC35"/>
    <mergeCell ref="BN35:BO35"/>
    <mergeCell ref="BH35:BI35"/>
    <mergeCell ref="BL35:BM35"/>
    <mergeCell ref="AZ35:BA35"/>
    <mergeCell ref="AT35:AU35"/>
    <mergeCell ref="AV35:AW35"/>
    <mergeCell ref="AX35:AY35"/>
    <mergeCell ref="BP35:BQ35"/>
    <mergeCell ref="BR35:BS35"/>
    <mergeCell ref="BJ35:BK35"/>
    <mergeCell ref="A35:B35"/>
    <mergeCell ref="C35:F35"/>
    <mergeCell ref="G35:J35"/>
    <mergeCell ref="K35:O35"/>
    <mergeCell ref="P35:V35"/>
    <mergeCell ref="W35:AE35"/>
    <mergeCell ref="AF35:AN35"/>
    <mergeCell ref="AO35:AP35"/>
    <mergeCell ref="AQ35:AS35"/>
    <mergeCell ref="BD36:BE36"/>
    <mergeCell ref="BF36:BG36"/>
    <mergeCell ref="BB36:BC36"/>
    <mergeCell ref="BN36:BO36"/>
    <mergeCell ref="BH36:BI36"/>
    <mergeCell ref="BL36:BM36"/>
    <mergeCell ref="AZ36:BA36"/>
    <mergeCell ref="AT36:AU36"/>
    <mergeCell ref="AV36:AW36"/>
    <mergeCell ref="AX36:AY36"/>
    <mergeCell ref="BP36:BQ36"/>
    <mergeCell ref="BR36:BS36"/>
    <mergeCell ref="BJ36:BK36"/>
    <mergeCell ref="A36:B36"/>
    <mergeCell ref="C36:F36"/>
    <mergeCell ref="G36:J36"/>
    <mergeCell ref="K36:O36"/>
    <mergeCell ref="P36:V36"/>
    <mergeCell ref="W36:AE36"/>
    <mergeCell ref="AF36:AN36"/>
    <mergeCell ref="AO36:AP36"/>
    <mergeCell ref="AQ36:AS36"/>
    <mergeCell ref="BF37:BG37"/>
    <mergeCell ref="BB37:BC37"/>
    <mergeCell ref="BL37:BM37"/>
    <mergeCell ref="AZ37:BA37"/>
    <mergeCell ref="BD37:BE37"/>
    <mergeCell ref="BP37:BQ37"/>
    <mergeCell ref="BR37:BS37"/>
    <mergeCell ref="BJ37:BK37"/>
    <mergeCell ref="BN37:BO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BF38:BG38"/>
    <mergeCell ref="BB38:BC38"/>
    <mergeCell ref="BL38:BM38"/>
    <mergeCell ref="AZ38:BA38"/>
    <mergeCell ref="BD38:BE38"/>
    <mergeCell ref="BP38:BQ38"/>
    <mergeCell ref="BR38:BS38"/>
    <mergeCell ref="BJ38:BK38"/>
    <mergeCell ref="BN38:BO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BF39:BG39"/>
    <mergeCell ref="BB39:BC39"/>
    <mergeCell ref="BL39:BM39"/>
    <mergeCell ref="AZ39:BA39"/>
    <mergeCell ref="BD39:BE39"/>
    <mergeCell ref="BP39:BQ39"/>
    <mergeCell ref="BR39:BS39"/>
    <mergeCell ref="BJ39:BK39"/>
    <mergeCell ref="BN39:BO39"/>
    <mergeCell ref="BH39:BI39"/>
    <mergeCell ref="AF39:AN39"/>
    <mergeCell ref="AO39:AP39"/>
    <mergeCell ref="AQ39:AS39"/>
    <mergeCell ref="AT39:AU39"/>
    <mergeCell ref="AV39:AW39"/>
    <mergeCell ref="AX39:AY39"/>
    <mergeCell ref="A39:B39"/>
    <mergeCell ref="C39:F39"/>
    <mergeCell ref="G39:J39"/>
    <mergeCell ref="K39:O39"/>
    <mergeCell ref="P39:V39"/>
    <mergeCell ref="W39:AE39"/>
    <mergeCell ref="BF40:BG40"/>
    <mergeCell ref="BB40:BC40"/>
    <mergeCell ref="BL40:BM40"/>
    <mergeCell ref="AZ40:BA40"/>
    <mergeCell ref="BD40:BE40"/>
    <mergeCell ref="BP40:BQ40"/>
    <mergeCell ref="BR40:BS40"/>
    <mergeCell ref="BJ40:BK40"/>
    <mergeCell ref="BN40:BO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BD41:BE41"/>
    <mergeCell ref="BF41:BG41"/>
    <mergeCell ref="BB41:BC41"/>
    <mergeCell ref="BN41:BO41"/>
    <mergeCell ref="BH41:BI41"/>
    <mergeCell ref="BL41:BM41"/>
    <mergeCell ref="AZ41:BA41"/>
    <mergeCell ref="AT41:AU41"/>
    <mergeCell ref="AV41:AW41"/>
    <mergeCell ref="AX41:AY41"/>
    <mergeCell ref="BP41:BQ41"/>
    <mergeCell ref="BR41:BS41"/>
    <mergeCell ref="BJ41:BK41"/>
    <mergeCell ref="A41:B41"/>
    <mergeCell ref="C41:F41"/>
    <mergeCell ref="G41:J41"/>
    <mergeCell ref="K41:O41"/>
    <mergeCell ref="P41:V41"/>
    <mergeCell ref="W41:AE41"/>
    <mergeCell ref="AF41:AN41"/>
    <mergeCell ref="AO41:AP41"/>
    <mergeCell ref="AQ41:AS41"/>
    <mergeCell ref="BB42:BC42"/>
    <mergeCell ref="AZ42:BA42"/>
    <mergeCell ref="BD42:BE42"/>
    <mergeCell ref="BF42:BG42"/>
    <mergeCell ref="BJ42:BK42"/>
    <mergeCell ref="BN42:BO42"/>
    <mergeCell ref="BH42:BI42"/>
    <mergeCell ref="BL42:BM42"/>
    <mergeCell ref="AQ42:AS42"/>
    <mergeCell ref="AT42:AU42"/>
    <mergeCell ref="AV42:AW42"/>
    <mergeCell ref="AX42:AY42"/>
    <mergeCell ref="BP42:BQ42"/>
    <mergeCell ref="BR42:BS42"/>
    <mergeCell ref="A42:B42"/>
    <mergeCell ref="C42:F42"/>
    <mergeCell ref="G42:J42"/>
    <mergeCell ref="K42:O42"/>
    <mergeCell ref="P42:V42"/>
    <mergeCell ref="W42:AE42"/>
    <mergeCell ref="AF42:AN42"/>
    <mergeCell ref="AO42:AP42"/>
    <mergeCell ref="A44:B44"/>
    <mergeCell ref="C44:F44"/>
    <mergeCell ref="G44:J44"/>
    <mergeCell ref="K44:O44"/>
    <mergeCell ref="P44:V44"/>
    <mergeCell ref="BF43:BG43"/>
    <mergeCell ref="BB43:BC43"/>
    <mergeCell ref="BL43:BM43"/>
    <mergeCell ref="AZ43:BA43"/>
    <mergeCell ref="BD43:BE43"/>
    <mergeCell ref="BP43:BQ43"/>
    <mergeCell ref="BR43:BS43"/>
    <mergeCell ref="BJ43:BK43"/>
    <mergeCell ref="BN43:BO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F44:BG44"/>
    <mergeCell ref="BB44:BC44"/>
    <mergeCell ref="BL44:BM44"/>
    <mergeCell ref="AZ44:BA44"/>
    <mergeCell ref="BD44:BE44"/>
    <mergeCell ref="AX44:AY44"/>
    <mergeCell ref="BP44:BQ44"/>
    <mergeCell ref="BR44:BS44"/>
    <mergeCell ref="BJ44:BK44"/>
    <mergeCell ref="BN44:BO44"/>
    <mergeCell ref="BH44:BI44"/>
    <mergeCell ref="W44:AE44"/>
    <mergeCell ref="AF44:AN44"/>
    <mergeCell ref="AO44:AP44"/>
    <mergeCell ref="AQ44:AS44"/>
    <mergeCell ref="AT44:AU44"/>
    <mergeCell ref="AV44:AW44"/>
    <mergeCell ref="BF45:BG45"/>
    <mergeCell ref="BB45:BC45"/>
    <mergeCell ref="BL45:BM45"/>
    <mergeCell ref="AZ45:BA45"/>
    <mergeCell ref="BD45:BE45"/>
    <mergeCell ref="BP45:BQ45"/>
    <mergeCell ref="BR45:BS45"/>
    <mergeCell ref="BJ45:BK45"/>
    <mergeCell ref="BN45:BO45"/>
    <mergeCell ref="BH45:BI45"/>
    <mergeCell ref="AF45:AN45"/>
    <mergeCell ref="AO45:AP45"/>
    <mergeCell ref="AQ45:AS45"/>
    <mergeCell ref="AT45:AU45"/>
    <mergeCell ref="AV45:AW45"/>
    <mergeCell ref="AX45:AY45"/>
    <mergeCell ref="A45:B45"/>
    <mergeCell ref="C45:F45"/>
    <mergeCell ref="G45:J45"/>
    <mergeCell ref="K45:O45"/>
    <mergeCell ref="P45:V45"/>
    <mergeCell ref="W45:AE45"/>
    <mergeCell ref="BF46:BG46"/>
    <mergeCell ref="BB46:BC46"/>
    <mergeCell ref="BL46:BM46"/>
    <mergeCell ref="AZ46:BA46"/>
    <mergeCell ref="BD46:BE46"/>
    <mergeCell ref="BP46:BQ46"/>
    <mergeCell ref="BR46:BS46"/>
    <mergeCell ref="BJ46:BK46"/>
    <mergeCell ref="BN46:BO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BD47:BE47"/>
    <mergeCell ref="BF47:BG47"/>
    <mergeCell ref="BB47:BC47"/>
    <mergeCell ref="BN47:BO47"/>
    <mergeCell ref="BH47:BI47"/>
    <mergeCell ref="BL47:BM47"/>
    <mergeCell ref="AZ47:BA47"/>
    <mergeCell ref="AT47:AU47"/>
    <mergeCell ref="AV47:AW47"/>
    <mergeCell ref="AX47:AY47"/>
    <mergeCell ref="BP47:BQ47"/>
    <mergeCell ref="BR47:BS47"/>
    <mergeCell ref="BJ47:BK47"/>
    <mergeCell ref="A47:B47"/>
    <mergeCell ref="C47:F47"/>
    <mergeCell ref="G47:J47"/>
    <mergeCell ref="K47:O47"/>
    <mergeCell ref="P47:V47"/>
    <mergeCell ref="W47:AE47"/>
    <mergeCell ref="AF47:AN47"/>
    <mergeCell ref="AO47:AP47"/>
    <mergeCell ref="AQ47:AS47"/>
    <mergeCell ref="BB48:BC48"/>
    <mergeCell ref="AZ48:BA48"/>
    <mergeCell ref="BD48:BE48"/>
    <mergeCell ref="BF48:BG48"/>
    <mergeCell ref="BJ48:BK48"/>
    <mergeCell ref="BN48:BO48"/>
    <mergeCell ref="BH48:BI48"/>
    <mergeCell ref="BL48:BM48"/>
    <mergeCell ref="AQ48:AS48"/>
    <mergeCell ref="AT48:AU48"/>
    <mergeCell ref="AV48:AW48"/>
    <mergeCell ref="AX48:AY48"/>
    <mergeCell ref="BP48:BQ48"/>
    <mergeCell ref="BR48:BS48"/>
    <mergeCell ref="A48:B48"/>
    <mergeCell ref="C48:F48"/>
    <mergeCell ref="G48:J48"/>
    <mergeCell ref="K48:O48"/>
    <mergeCell ref="P48:V48"/>
    <mergeCell ref="W48:AE48"/>
    <mergeCell ref="AF48:AN48"/>
    <mergeCell ref="AO48:AP48"/>
    <mergeCell ref="A50:B50"/>
    <mergeCell ref="C50:F50"/>
    <mergeCell ref="G50:J50"/>
    <mergeCell ref="K50:O50"/>
    <mergeCell ref="P50:V50"/>
    <mergeCell ref="BF49:BG49"/>
    <mergeCell ref="BB49:BC49"/>
    <mergeCell ref="BL49:BM49"/>
    <mergeCell ref="AZ49:BA49"/>
    <mergeCell ref="BD49:BE49"/>
    <mergeCell ref="BP49:BQ49"/>
    <mergeCell ref="BR49:BS49"/>
    <mergeCell ref="BJ49:BK49"/>
    <mergeCell ref="BN49:BO49"/>
    <mergeCell ref="BH49:BI49"/>
    <mergeCell ref="AF49:AN49"/>
    <mergeCell ref="AO49:AP49"/>
    <mergeCell ref="AQ49:AS49"/>
    <mergeCell ref="AT49:AU49"/>
    <mergeCell ref="AV49:AW49"/>
    <mergeCell ref="AX49:AY49"/>
    <mergeCell ref="A49:B49"/>
    <mergeCell ref="C49:F49"/>
    <mergeCell ref="G49:J49"/>
    <mergeCell ref="K49:O49"/>
    <mergeCell ref="P49:V49"/>
    <mergeCell ref="W49:AE49"/>
    <mergeCell ref="BF50:BG50"/>
    <mergeCell ref="BB50:BC50"/>
    <mergeCell ref="BL50:BM50"/>
    <mergeCell ref="AZ50:BA50"/>
    <mergeCell ref="BD50:BE50"/>
    <mergeCell ref="AX50:AY50"/>
    <mergeCell ref="BP50:BQ50"/>
    <mergeCell ref="BR50:BS50"/>
    <mergeCell ref="BJ50:BK50"/>
    <mergeCell ref="BN50:BO50"/>
    <mergeCell ref="BH50:BI50"/>
    <mergeCell ref="W50:AE50"/>
    <mergeCell ref="AF50:AN50"/>
    <mergeCell ref="AO50:AP50"/>
    <mergeCell ref="AQ50:AS50"/>
    <mergeCell ref="AT50:AU50"/>
    <mergeCell ref="AV50:AW50"/>
    <mergeCell ref="A52:B52"/>
    <mergeCell ref="C52:F52"/>
    <mergeCell ref="G52:J52"/>
    <mergeCell ref="K52:O52"/>
    <mergeCell ref="P52:V52"/>
    <mergeCell ref="W52:AE52"/>
    <mergeCell ref="BF51:BG51"/>
    <mergeCell ref="BB51:BC51"/>
    <mergeCell ref="BL51:BM51"/>
    <mergeCell ref="AZ51:BA51"/>
    <mergeCell ref="BD51:BE51"/>
    <mergeCell ref="BP51:BQ51"/>
    <mergeCell ref="BR51:BS51"/>
    <mergeCell ref="BJ51:BK51"/>
    <mergeCell ref="BN51:BO51"/>
    <mergeCell ref="BH51:BI51"/>
    <mergeCell ref="AF51:AN51"/>
    <mergeCell ref="AO51:AP51"/>
    <mergeCell ref="AQ51:AS51"/>
    <mergeCell ref="AT51:AU51"/>
    <mergeCell ref="AV51:AW51"/>
    <mergeCell ref="AX51:AY51"/>
    <mergeCell ref="A51:B51"/>
    <mergeCell ref="C51:F51"/>
    <mergeCell ref="G51:J51"/>
    <mergeCell ref="K51:O51"/>
    <mergeCell ref="P51:V51"/>
    <mergeCell ref="W51:AE51"/>
    <mergeCell ref="AO53:AP53"/>
    <mergeCell ref="AQ53:AS53"/>
    <mergeCell ref="BF52:BG52"/>
    <mergeCell ref="BB52:BC52"/>
    <mergeCell ref="BL52:BM52"/>
    <mergeCell ref="AZ52:BA52"/>
    <mergeCell ref="BD52:BE52"/>
    <mergeCell ref="BP52:BQ52"/>
    <mergeCell ref="BR52:BS52"/>
    <mergeCell ref="BJ52:BK52"/>
    <mergeCell ref="BN52:BO52"/>
    <mergeCell ref="BH52:BI52"/>
    <mergeCell ref="AF52:AN52"/>
    <mergeCell ref="AO52:AP52"/>
    <mergeCell ref="AQ52:AS52"/>
    <mergeCell ref="AT52:AU52"/>
    <mergeCell ref="AV52:AW52"/>
    <mergeCell ref="AX52:AY52"/>
    <mergeCell ref="AV54:AW54"/>
    <mergeCell ref="AX54:AY54"/>
    <mergeCell ref="BP54:BQ54"/>
    <mergeCell ref="BR54:BS54"/>
    <mergeCell ref="A54:B54"/>
    <mergeCell ref="C54:F54"/>
    <mergeCell ref="G54:J54"/>
    <mergeCell ref="K54:O54"/>
    <mergeCell ref="P54:V54"/>
    <mergeCell ref="W54:AE54"/>
    <mergeCell ref="AF54:AN54"/>
    <mergeCell ref="AO54:AP54"/>
    <mergeCell ref="BD53:BE53"/>
    <mergeCell ref="BF53:BG53"/>
    <mergeCell ref="BB53:BC53"/>
    <mergeCell ref="BN53:BO53"/>
    <mergeCell ref="BH53:BI53"/>
    <mergeCell ref="BL53:BM53"/>
    <mergeCell ref="AZ53:BA53"/>
    <mergeCell ref="AT53:AU53"/>
    <mergeCell ref="AV53:AW53"/>
    <mergeCell ref="AX53:AY53"/>
    <mergeCell ref="BP53:BQ53"/>
    <mergeCell ref="BR53:BS53"/>
    <mergeCell ref="BJ53:BK53"/>
    <mergeCell ref="A53:B53"/>
    <mergeCell ref="C53:F53"/>
    <mergeCell ref="G53:J53"/>
    <mergeCell ref="K53:O53"/>
    <mergeCell ref="P53:V53"/>
    <mergeCell ref="W53:AE53"/>
    <mergeCell ref="AF53:AN53"/>
    <mergeCell ref="BB55:BC55"/>
    <mergeCell ref="AZ55:BA55"/>
    <mergeCell ref="BD55:BE55"/>
    <mergeCell ref="BF55:BG55"/>
    <mergeCell ref="BJ55:BK55"/>
    <mergeCell ref="BN55:BO55"/>
    <mergeCell ref="BH55:BI55"/>
    <mergeCell ref="BL55:BM55"/>
    <mergeCell ref="AQ55:AS55"/>
    <mergeCell ref="AT55:AU55"/>
    <mergeCell ref="AV55:AW55"/>
    <mergeCell ref="AX55:AY55"/>
    <mergeCell ref="BP55:BQ55"/>
    <mergeCell ref="BR55:BS55"/>
    <mergeCell ref="BB54:BC54"/>
    <mergeCell ref="A55:B55"/>
    <mergeCell ref="C55:F55"/>
    <mergeCell ref="G55:J55"/>
    <mergeCell ref="K55:O55"/>
    <mergeCell ref="P55:V55"/>
    <mergeCell ref="W55:AE55"/>
    <mergeCell ref="AF55:AN55"/>
    <mergeCell ref="AO55:AP55"/>
    <mergeCell ref="AZ54:BA54"/>
    <mergeCell ref="BD54:BE54"/>
    <mergeCell ref="BF54:BG54"/>
    <mergeCell ref="BJ54:BK54"/>
    <mergeCell ref="BN54:BO54"/>
    <mergeCell ref="BH54:BI54"/>
    <mergeCell ref="BL54:BM54"/>
    <mergeCell ref="AQ54:AS54"/>
    <mergeCell ref="AT54:AU54"/>
    <mergeCell ref="BF56:BG56"/>
    <mergeCell ref="BB56:BC56"/>
    <mergeCell ref="A57:B57"/>
    <mergeCell ref="C57:F57"/>
    <mergeCell ref="G57:J57"/>
    <mergeCell ref="K57:O57"/>
    <mergeCell ref="P57:V57"/>
    <mergeCell ref="W57:AE57"/>
    <mergeCell ref="BL56:BM56"/>
    <mergeCell ref="AZ56:BA56"/>
    <mergeCell ref="BD56:BE56"/>
    <mergeCell ref="BP56:BQ56"/>
    <mergeCell ref="BR56:BS56"/>
    <mergeCell ref="BJ56:BK56"/>
    <mergeCell ref="BN56:BO56"/>
    <mergeCell ref="BH56:BI56"/>
    <mergeCell ref="AF56:AN56"/>
    <mergeCell ref="AO56:AP56"/>
    <mergeCell ref="AQ56:AS56"/>
    <mergeCell ref="AT56:AU56"/>
    <mergeCell ref="AV56:AW56"/>
    <mergeCell ref="AX56:AY56"/>
    <mergeCell ref="A56:B56"/>
    <mergeCell ref="C56:F56"/>
    <mergeCell ref="G56:J56"/>
    <mergeCell ref="K56:O56"/>
    <mergeCell ref="P56:V56"/>
    <mergeCell ref="W56:AE56"/>
    <mergeCell ref="A58:B58"/>
    <mergeCell ref="C58:F58"/>
    <mergeCell ref="G58:J58"/>
    <mergeCell ref="K58:O58"/>
    <mergeCell ref="P58:V58"/>
    <mergeCell ref="W58:AE58"/>
    <mergeCell ref="BL57:BM57"/>
    <mergeCell ref="AZ57:BA57"/>
    <mergeCell ref="BD57:BE57"/>
    <mergeCell ref="BP57:BQ57"/>
    <mergeCell ref="BR57:BS57"/>
    <mergeCell ref="BJ57:BK57"/>
    <mergeCell ref="BN57:BO57"/>
    <mergeCell ref="BH57:BI57"/>
    <mergeCell ref="AF57:AN57"/>
    <mergeCell ref="AO57:AP57"/>
    <mergeCell ref="AQ57:AS57"/>
    <mergeCell ref="AT57:AU57"/>
    <mergeCell ref="AV57:AW57"/>
    <mergeCell ref="AX57:AY57"/>
    <mergeCell ref="BF58:BG58"/>
    <mergeCell ref="BB58:BC58"/>
    <mergeCell ref="BL58:BM58"/>
    <mergeCell ref="AZ58:BA58"/>
    <mergeCell ref="BD58:BE58"/>
    <mergeCell ref="BP58:BQ58"/>
    <mergeCell ref="BR58:BS58"/>
    <mergeCell ref="BJ58:BK58"/>
    <mergeCell ref="BN58:BO58"/>
    <mergeCell ref="BH58:BI58"/>
    <mergeCell ref="AF58:AN58"/>
    <mergeCell ref="AO58:AP58"/>
    <mergeCell ref="AQ58:AS58"/>
    <mergeCell ref="AT58:AU58"/>
    <mergeCell ref="AV58:AW58"/>
    <mergeCell ref="AX58:AY58"/>
    <mergeCell ref="BF57:BG57"/>
    <mergeCell ref="BB57:BC57"/>
    <mergeCell ref="BF59:BG59"/>
    <mergeCell ref="BB59:BC59"/>
    <mergeCell ref="BL59:BM59"/>
    <mergeCell ref="AZ59:BA59"/>
    <mergeCell ref="BD59:BE59"/>
    <mergeCell ref="BP59:BQ59"/>
    <mergeCell ref="BR59:BS59"/>
    <mergeCell ref="BJ59:BK59"/>
    <mergeCell ref="BN59:BO59"/>
    <mergeCell ref="BH59:BI59"/>
    <mergeCell ref="AF59:AN59"/>
    <mergeCell ref="AO59:AP59"/>
    <mergeCell ref="AQ59:AS59"/>
    <mergeCell ref="AT59:AU59"/>
    <mergeCell ref="AV59:AW59"/>
    <mergeCell ref="AX59:AY59"/>
    <mergeCell ref="A59:B59"/>
    <mergeCell ref="C59:F59"/>
    <mergeCell ref="G59:J59"/>
    <mergeCell ref="K59:O59"/>
    <mergeCell ref="P59:V59"/>
    <mergeCell ref="W59:AE59"/>
    <mergeCell ref="BF60:BG60"/>
    <mergeCell ref="BB60:BC60"/>
    <mergeCell ref="BL60:BM60"/>
    <mergeCell ref="AZ60:BA60"/>
    <mergeCell ref="BD60:BE60"/>
    <mergeCell ref="BP60:BQ60"/>
    <mergeCell ref="BR60:BS60"/>
    <mergeCell ref="BJ60:BK60"/>
    <mergeCell ref="BN60:BO60"/>
    <mergeCell ref="BH60:BI60"/>
    <mergeCell ref="AF60:AN60"/>
    <mergeCell ref="AO60:AP60"/>
    <mergeCell ref="AQ60:AS60"/>
    <mergeCell ref="AT60:AU60"/>
    <mergeCell ref="AV60:AW60"/>
    <mergeCell ref="AX60:AY60"/>
    <mergeCell ref="A60:B60"/>
    <mergeCell ref="C60:F60"/>
    <mergeCell ref="G60:J60"/>
    <mergeCell ref="K60:O60"/>
    <mergeCell ref="P60:V60"/>
    <mergeCell ref="W60:AE60"/>
    <mergeCell ref="BB61:BC61"/>
    <mergeCell ref="AZ61:BA61"/>
    <mergeCell ref="BD61:BE61"/>
    <mergeCell ref="BF61:BG61"/>
    <mergeCell ref="BJ61:BK61"/>
    <mergeCell ref="BN61:BO61"/>
    <mergeCell ref="BH61:BI61"/>
    <mergeCell ref="BL61:BM61"/>
    <mergeCell ref="AQ61:AS61"/>
    <mergeCell ref="AT61:AU61"/>
    <mergeCell ref="AV61:AW61"/>
    <mergeCell ref="AX61:AY61"/>
    <mergeCell ref="BP61:BQ61"/>
    <mergeCell ref="BR61:BS61"/>
    <mergeCell ref="A61:B61"/>
    <mergeCell ref="C61:F61"/>
    <mergeCell ref="G61:J61"/>
    <mergeCell ref="K61:O61"/>
    <mergeCell ref="P61:V61"/>
    <mergeCell ref="W61:AE61"/>
    <mergeCell ref="AF61:AN61"/>
    <mergeCell ref="AO61:AP61"/>
    <mergeCell ref="BD62:BE62"/>
    <mergeCell ref="BF62:BG62"/>
    <mergeCell ref="BB62:BC62"/>
    <mergeCell ref="BN62:BO62"/>
    <mergeCell ref="BH62:BI62"/>
    <mergeCell ref="BL62:BM62"/>
    <mergeCell ref="AZ62:BA62"/>
    <mergeCell ref="AT62:AU62"/>
    <mergeCell ref="AV62:AW62"/>
    <mergeCell ref="AX62:AY62"/>
    <mergeCell ref="BP62:BQ62"/>
    <mergeCell ref="BR62:BS62"/>
    <mergeCell ref="BJ62:BK62"/>
    <mergeCell ref="A62:B62"/>
    <mergeCell ref="C62:F62"/>
    <mergeCell ref="G62:J62"/>
    <mergeCell ref="K62:O62"/>
    <mergeCell ref="P62:V62"/>
    <mergeCell ref="W62:AE62"/>
    <mergeCell ref="AF62:AN62"/>
    <mergeCell ref="AO62:AP62"/>
    <mergeCell ref="AQ62:AS62"/>
    <mergeCell ref="BF63:BG63"/>
    <mergeCell ref="BB63:BC63"/>
    <mergeCell ref="BL63:BM63"/>
    <mergeCell ref="AZ63:BA63"/>
    <mergeCell ref="BD63:BE63"/>
    <mergeCell ref="BP63:BQ63"/>
    <mergeCell ref="BR63:BS63"/>
    <mergeCell ref="BJ63:BK63"/>
    <mergeCell ref="BN63:BO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B64:BC64"/>
    <mergeCell ref="AZ64:BA64"/>
    <mergeCell ref="BD64:BE64"/>
    <mergeCell ref="BF64:BG64"/>
    <mergeCell ref="BR64:BS64"/>
    <mergeCell ref="BJ64:BK64"/>
    <mergeCell ref="BN64:BO64"/>
    <mergeCell ref="BH64:BI64"/>
    <mergeCell ref="BL64:BM64"/>
    <mergeCell ref="AO64:AP64"/>
    <mergeCell ref="AQ64:AS64"/>
    <mergeCell ref="AT64:AU64"/>
    <mergeCell ref="AV64:AW64"/>
    <mergeCell ref="AX64:AY64"/>
    <mergeCell ref="BP64:BQ64"/>
    <mergeCell ref="A64:B64"/>
    <mergeCell ref="C64:F64"/>
    <mergeCell ref="G64:J64"/>
    <mergeCell ref="K64:O64"/>
    <mergeCell ref="P64:V64"/>
    <mergeCell ref="W64:AE64"/>
    <mergeCell ref="AF64:AN64"/>
    <mergeCell ref="BB65:BC65"/>
    <mergeCell ref="AZ65:BA65"/>
    <mergeCell ref="BD65:BE65"/>
    <mergeCell ref="BF65:BG65"/>
    <mergeCell ref="BJ65:BK65"/>
    <mergeCell ref="BN65:BO65"/>
    <mergeCell ref="BH65:BI65"/>
    <mergeCell ref="BL65:BM65"/>
    <mergeCell ref="AQ65:AS65"/>
    <mergeCell ref="AT65:AU65"/>
    <mergeCell ref="AV65:AW65"/>
    <mergeCell ref="AX65:AY65"/>
    <mergeCell ref="BP65:BQ65"/>
    <mergeCell ref="BR65:BS65"/>
    <mergeCell ref="A65:B65"/>
    <mergeCell ref="C65:F65"/>
    <mergeCell ref="G65:J65"/>
    <mergeCell ref="K65:O65"/>
    <mergeCell ref="P65:V65"/>
    <mergeCell ref="W65:AE65"/>
    <mergeCell ref="AF65:AN65"/>
    <mergeCell ref="AO65:AP65"/>
    <mergeCell ref="BD66:BE66"/>
    <mergeCell ref="BF66:BG66"/>
    <mergeCell ref="BB66:BC66"/>
    <mergeCell ref="BN66:BO66"/>
    <mergeCell ref="BH66:BI66"/>
    <mergeCell ref="BL66:BM66"/>
    <mergeCell ref="AZ66:BA66"/>
    <mergeCell ref="AT66:AU66"/>
    <mergeCell ref="AV66:AW66"/>
    <mergeCell ref="AX66:AY66"/>
    <mergeCell ref="BP66:BQ66"/>
    <mergeCell ref="BR66:BS66"/>
    <mergeCell ref="BJ66:BK66"/>
    <mergeCell ref="A66:B66"/>
    <mergeCell ref="C66:F66"/>
    <mergeCell ref="G66:J66"/>
    <mergeCell ref="K66:O66"/>
    <mergeCell ref="P66:V66"/>
    <mergeCell ref="W66:AE66"/>
    <mergeCell ref="AF66:AN66"/>
    <mergeCell ref="AO66:AP66"/>
    <mergeCell ref="AQ66:AS66"/>
    <mergeCell ref="BF67:BG67"/>
    <mergeCell ref="BB67:BC67"/>
    <mergeCell ref="BL67:BM67"/>
    <mergeCell ref="AZ67:BA67"/>
    <mergeCell ref="BD67:BE67"/>
    <mergeCell ref="BP67:BQ67"/>
    <mergeCell ref="BR67:BS67"/>
    <mergeCell ref="BJ67:BK67"/>
    <mergeCell ref="BN67:BO67"/>
    <mergeCell ref="BH67:BI67"/>
    <mergeCell ref="AF67:AN67"/>
    <mergeCell ref="AO67:AP67"/>
    <mergeCell ref="AQ67:AS67"/>
    <mergeCell ref="AT67:AU67"/>
    <mergeCell ref="AV67:AW67"/>
    <mergeCell ref="AX67:AY67"/>
    <mergeCell ref="A67:B67"/>
    <mergeCell ref="C67:F67"/>
    <mergeCell ref="G67:J67"/>
    <mergeCell ref="K67:O67"/>
    <mergeCell ref="P67:V67"/>
    <mergeCell ref="W67:AE67"/>
    <mergeCell ref="BB68:BC68"/>
    <mergeCell ref="BB69:BC69"/>
    <mergeCell ref="AZ68:BA68"/>
    <mergeCell ref="BD68:BE68"/>
    <mergeCell ref="BF68:BG68"/>
    <mergeCell ref="BR68:BS68"/>
    <mergeCell ref="BJ68:BK68"/>
    <mergeCell ref="BN68:BO68"/>
    <mergeCell ref="BH68:BI68"/>
    <mergeCell ref="BL68:BM68"/>
    <mergeCell ref="AO68:AP68"/>
    <mergeCell ref="AQ68:AS68"/>
    <mergeCell ref="AT68:AU68"/>
    <mergeCell ref="AV68:AW68"/>
    <mergeCell ref="AX68:AY68"/>
    <mergeCell ref="BP68:BQ68"/>
    <mergeCell ref="A68:B68"/>
    <mergeCell ref="C68:F68"/>
    <mergeCell ref="G68:J68"/>
    <mergeCell ref="K68:O68"/>
    <mergeCell ref="P68:V68"/>
    <mergeCell ref="W68:AE68"/>
    <mergeCell ref="AF68:AN68"/>
    <mergeCell ref="AZ69:BA69"/>
    <mergeCell ref="BD69:BE69"/>
    <mergeCell ref="BF69:BG69"/>
    <mergeCell ref="BR69:BS69"/>
    <mergeCell ref="BJ69:BK69"/>
    <mergeCell ref="BN69:BO69"/>
    <mergeCell ref="BH69:BI69"/>
    <mergeCell ref="BL69:BM69"/>
    <mergeCell ref="AO69:AP69"/>
    <mergeCell ref="AQ69:AS69"/>
    <mergeCell ref="AT69:AU69"/>
    <mergeCell ref="AV69:AW69"/>
    <mergeCell ref="AX69:AY69"/>
    <mergeCell ref="BP69:BQ69"/>
    <mergeCell ref="A69:B69"/>
    <mergeCell ref="C69:F69"/>
    <mergeCell ref="G69:J69"/>
    <mergeCell ref="K69:O69"/>
    <mergeCell ref="P69:V69"/>
    <mergeCell ref="W69:AE69"/>
    <mergeCell ref="AF69:AN69"/>
    <mergeCell ref="A71:B71"/>
    <mergeCell ref="C71:F71"/>
    <mergeCell ref="G71:J71"/>
    <mergeCell ref="K71:O71"/>
    <mergeCell ref="P71:V71"/>
    <mergeCell ref="BF70:BG70"/>
    <mergeCell ref="BB70:BC70"/>
    <mergeCell ref="BL70:BM70"/>
    <mergeCell ref="AZ70:BA70"/>
    <mergeCell ref="BD70:BE70"/>
    <mergeCell ref="BP70:BQ70"/>
    <mergeCell ref="AV71:AW71"/>
    <mergeCell ref="BR70:BS70"/>
    <mergeCell ref="BJ70:BK70"/>
    <mergeCell ref="BN70:BO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BF71:BG71"/>
    <mergeCell ref="BB71:BC71"/>
    <mergeCell ref="BL71:BM71"/>
    <mergeCell ref="AZ71:BA71"/>
    <mergeCell ref="BD71:BE71"/>
    <mergeCell ref="AX71:AY71"/>
    <mergeCell ref="BP71:BQ71"/>
    <mergeCell ref="BR71:BS71"/>
    <mergeCell ref="BJ71:BK71"/>
    <mergeCell ref="BN71:BO71"/>
    <mergeCell ref="BH71:BI71"/>
    <mergeCell ref="W71:AE71"/>
    <mergeCell ref="AF71:AN71"/>
    <mergeCell ref="AO71:AP71"/>
    <mergeCell ref="AQ71:AS71"/>
    <mergeCell ref="AT71:AU71"/>
    <mergeCell ref="BF72:BG72"/>
    <mergeCell ref="BB72:BC72"/>
    <mergeCell ref="BL72:BM72"/>
    <mergeCell ref="AZ72:BA72"/>
    <mergeCell ref="BD72:BE72"/>
    <mergeCell ref="BP72:BQ72"/>
    <mergeCell ref="BR72:BS72"/>
    <mergeCell ref="BJ72:BK72"/>
    <mergeCell ref="BN72:BO72"/>
    <mergeCell ref="BH72:BI72"/>
    <mergeCell ref="AF72:AN72"/>
    <mergeCell ref="AO72:AP72"/>
    <mergeCell ref="AQ72:AS72"/>
    <mergeCell ref="AT72:AU72"/>
    <mergeCell ref="AV72:AW72"/>
    <mergeCell ref="AX72:AY72"/>
    <mergeCell ref="A72:B72"/>
    <mergeCell ref="C72:F72"/>
    <mergeCell ref="G72:J72"/>
    <mergeCell ref="K72:O72"/>
    <mergeCell ref="P72:V72"/>
    <mergeCell ref="W72:AE72"/>
    <mergeCell ref="BB73:BC73"/>
    <mergeCell ref="AZ73:BA73"/>
    <mergeCell ref="BD73:BE73"/>
    <mergeCell ref="BF73:BG73"/>
    <mergeCell ref="BR73:BS73"/>
    <mergeCell ref="BJ73:BK73"/>
    <mergeCell ref="BN73:BO73"/>
    <mergeCell ref="BH73:BI73"/>
    <mergeCell ref="BL73:BM73"/>
    <mergeCell ref="AO73:AP73"/>
    <mergeCell ref="AQ73:AS73"/>
    <mergeCell ref="AT73:AU73"/>
    <mergeCell ref="AV73:AW73"/>
    <mergeCell ref="AX73:AY73"/>
    <mergeCell ref="BP73:BQ73"/>
    <mergeCell ref="A73:B73"/>
    <mergeCell ref="C73:F73"/>
    <mergeCell ref="G73:J73"/>
    <mergeCell ref="K73:O73"/>
    <mergeCell ref="P73:V73"/>
    <mergeCell ref="W73:AE73"/>
    <mergeCell ref="AF73:AN73"/>
    <mergeCell ref="A75:B75"/>
    <mergeCell ref="C75:F75"/>
    <mergeCell ref="G75:J75"/>
    <mergeCell ref="K75:O75"/>
    <mergeCell ref="P75:V75"/>
    <mergeCell ref="BD74:BE74"/>
    <mergeCell ref="BF74:BG74"/>
    <mergeCell ref="BB74:BC74"/>
    <mergeCell ref="BN74:BO74"/>
    <mergeCell ref="BH74:BI74"/>
    <mergeCell ref="BL74:BM74"/>
    <mergeCell ref="AZ74:BA74"/>
    <mergeCell ref="AT74:AU74"/>
    <mergeCell ref="AV74:AW74"/>
    <mergeCell ref="AX74:AY74"/>
    <mergeCell ref="BP74:BQ74"/>
    <mergeCell ref="BR74:BS74"/>
    <mergeCell ref="BJ74:BK74"/>
    <mergeCell ref="A74:B74"/>
    <mergeCell ref="C74:F74"/>
    <mergeCell ref="G74:J74"/>
    <mergeCell ref="K74:O74"/>
    <mergeCell ref="P74:V74"/>
    <mergeCell ref="W74:AE74"/>
    <mergeCell ref="AF74:AN74"/>
    <mergeCell ref="AO74:AP74"/>
    <mergeCell ref="AQ74:AS74"/>
    <mergeCell ref="BF75:BG75"/>
    <mergeCell ref="BB75:BC75"/>
    <mergeCell ref="BL75:BM75"/>
    <mergeCell ref="AZ75:BA75"/>
    <mergeCell ref="BD75:BE75"/>
    <mergeCell ref="AX75:AY75"/>
    <mergeCell ref="BP75:BQ75"/>
    <mergeCell ref="BR75:BS75"/>
    <mergeCell ref="BJ75:BK75"/>
    <mergeCell ref="BN75:BO75"/>
    <mergeCell ref="BH75:BI75"/>
    <mergeCell ref="W75:AE75"/>
    <mergeCell ref="AF75:AN75"/>
    <mergeCell ref="AO75:AP75"/>
    <mergeCell ref="AQ75:AS75"/>
    <mergeCell ref="AT75:AU75"/>
    <mergeCell ref="AV75:AW75"/>
    <mergeCell ref="BB76:BC76"/>
    <mergeCell ref="AZ76:BA76"/>
    <mergeCell ref="BD76:BE76"/>
    <mergeCell ref="BF76:BG76"/>
    <mergeCell ref="BR76:BS76"/>
    <mergeCell ref="BJ76:BK76"/>
    <mergeCell ref="BN76:BO76"/>
    <mergeCell ref="BH76:BI76"/>
    <mergeCell ref="BL76:BM76"/>
    <mergeCell ref="AO76:AP76"/>
    <mergeCell ref="AQ76:AS76"/>
    <mergeCell ref="AT76:AU76"/>
    <mergeCell ref="AV76:AW76"/>
    <mergeCell ref="AX76:AY76"/>
    <mergeCell ref="BP76:BQ76"/>
    <mergeCell ref="A76:B76"/>
    <mergeCell ref="C76:F76"/>
    <mergeCell ref="G76:J76"/>
    <mergeCell ref="K76:O76"/>
    <mergeCell ref="P76:V76"/>
    <mergeCell ref="W76:AE76"/>
    <mergeCell ref="AF76:AN76"/>
    <mergeCell ref="A78:B78"/>
    <mergeCell ref="C78:F78"/>
    <mergeCell ref="G78:J78"/>
    <mergeCell ref="K78:O78"/>
    <mergeCell ref="P78:V78"/>
    <mergeCell ref="BD77:BE77"/>
    <mergeCell ref="BF77:BG77"/>
    <mergeCell ref="BB77:BC77"/>
    <mergeCell ref="BN77:BO77"/>
    <mergeCell ref="BH77:BI77"/>
    <mergeCell ref="BL77:BM77"/>
    <mergeCell ref="AZ77:BA77"/>
    <mergeCell ref="AT77:AU77"/>
    <mergeCell ref="AV77:AW77"/>
    <mergeCell ref="AX77:AY77"/>
    <mergeCell ref="BP77:BQ77"/>
    <mergeCell ref="BR77:BS77"/>
    <mergeCell ref="BJ77:BK77"/>
    <mergeCell ref="A77:B77"/>
    <mergeCell ref="C77:F77"/>
    <mergeCell ref="G77:J77"/>
    <mergeCell ref="K77:O77"/>
    <mergeCell ref="P77:V77"/>
    <mergeCell ref="W77:AE77"/>
    <mergeCell ref="AF77:AN77"/>
    <mergeCell ref="AO77:AP77"/>
    <mergeCell ref="AQ77:AS77"/>
    <mergeCell ref="BF78:BG78"/>
    <mergeCell ref="BB78:BC78"/>
    <mergeCell ref="BL78:BM78"/>
    <mergeCell ref="AZ78:BA78"/>
    <mergeCell ref="BD78:BE78"/>
    <mergeCell ref="AX78:AY78"/>
    <mergeCell ref="BP78:BQ78"/>
    <mergeCell ref="BR78:BS78"/>
    <mergeCell ref="BJ78:BK78"/>
    <mergeCell ref="BN78:BO78"/>
    <mergeCell ref="BH78:BI78"/>
    <mergeCell ref="W78:AE78"/>
    <mergeCell ref="AF78:AN78"/>
    <mergeCell ref="AO78:AP78"/>
    <mergeCell ref="AQ78:AS78"/>
    <mergeCell ref="AT78:AU78"/>
    <mergeCell ref="AV78:AW78"/>
    <mergeCell ref="BF79:BG79"/>
    <mergeCell ref="BB79:BC79"/>
    <mergeCell ref="BL79:BM79"/>
    <mergeCell ref="AZ79:BA79"/>
    <mergeCell ref="BD79:BE79"/>
    <mergeCell ref="BP79:BQ79"/>
    <mergeCell ref="BR79:BS79"/>
    <mergeCell ref="BJ79:BK79"/>
    <mergeCell ref="BN79:BO79"/>
    <mergeCell ref="BH79:BI79"/>
    <mergeCell ref="AF79:AN79"/>
    <mergeCell ref="AO79:AP79"/>
    <mergeCell ref="AQ79:AS79"/>
    <mergeCell ref="AT79:AU79"/>
    <mergeCell ref="AV79:AW79"/>
    <mergeCell ref="AX79:AY79"/>
    <mergeCell ref="A79:B79"/>
    <mergeCell ref="C79:F79"/>
    <mergeCell ref="G79:J79"/>
    <mergeCell ref="K79:O79"/>
    <mergeCell ref="P79:V79"/>
    <mergeCell ref="W79:AE79"/>
    <mergeCell ref="BB80:BC80"/>
    <mergeCell ref="AZ80:BA80"/>
    <mergeCell ref="BD80:BE80"/>
    <mergeCell ref="BF80:BG80"/>
    <mergeCell ref="BJ80:BK80"/>
    <mergeCell ref="BN80:BO80"/>
    <mergeCell ref="BH80:BI80"/>
    <mergeCell ref="BL80:BM80"/>
    <mergeCell ref="AQ80:AS80"/>
    <mergeCell ref="AT80:AU80"/>
    <mergeCell ref="AV80:AW80"/>
    <mergeCell ref="AX80:AY80"/>
    <mergeCell ref="BP80:BQ80"/>
    <mergeCell ref="BR80:BS80"/>
    <mergeCell ref="A80:B80"/>
    <mergeCell ref="C80:F80"/>
    <mergeCell ref="G80:J80"/>
    <mergeCell ref="K80:O80"/>
    <mergeCell ref="P80:V80"/>
    <mergeCell ref="W80:AE80"/>
    <mergeCell ref="AF80:AN80"/>
    <mergeCell ref="AO80:AP80"/>
    <mergeCell ref="BF81:BG81"/>
    <mergeCell ref="BB81:BC81"/>
    <mergeCell ref="BL81:BM81"/>
    <mergeCell ref="AZ81:BA81"/>
    <mergeCell ref="BD81:BE81"/>
    <mergeCell ref="BP81:BQ81"/>
    <mergeCell ref="BR81:BS81"/>
    <mergeCell ref="BJ81:BK81"/>
    <mergeCell ref="BN81:BO81"/>
    <mergeCell ref="BH81:BI81"/>
    <mergeCell ref="AF81:AN81"/>
    <mergeCell ref="AO81:AP81"/>
    <mergeCell ref="AQ81:AS81"/>
    <mergeCell ref="AT81:AU81"/>
    <mergeCell ref="AV81:AW81"/>
    <mergeCell ref="AX81:AY81"/>
    <mergeCell ref="A81:B81"/>
    <mergeCell ref="C81:F81"/>
    <mergeCell ref="G81:J81"/>
    <mergeCell ref="K81:O81"/>
    <mergeCell ref="P81:V81"/>
    <mergeCell ref="W81:AE81"/>
    <mergeCell ref="BB82:BC82"/>
    <mergeCell ref="BB83:BC83"/>
    <mergeCell ref="AZ82:BA82"/>
    <mergeCell ref="BD82:BE82"/>
    <mergeCell ref="BF82:BG82"/>
    <mergeCell ref="BJ82:BK82"/>
    <mergeCell ref="BN82:BO82"/>
    <mergeCell ref="BH82:BI82"/>
    <mergeCell ref="BL82:BM82"/>
    <mergeCell ref="AQ82:AS82"/>
    <mergeCell ref="AT82:AU82"/>
    <mergeCell ref="AV82:AW82"/>
    <mergeCell ref="AX82:AY82"/>
    <mergeCell ref="BP82:BQ82"/>
    <mergeCell ref="BR82:BS82"/>
    <mergeCell ref="A82:B82"/>
    <mergeCell ref="C82:F82"/>
    <mergeCell ref="G82:J82"/>
    <mergeCell ref="K82:O82"/>
    <mergeCell ref="P82:V82"/>
    <mergeCell ref="W82:AE82"/>
    <mergeCell ref="AF82:AN82"/>
    <mergeCell ref="AO82:AP82"/>
    <mergeCell ref="AZ83:BA83"/>
    <mergeCell ref="BD83:BE83"/>
    <mergeCell ref="BF83:BG83"/>
    <mergeCell ref="BJ83:BK83"/>
    <mergeCell ref="BN83:BO83"/>
    <mergeCell ref="BH83:BI83"/>
    <mergeCell ref="BL83:BM83"/>
    <mergeCell ref="AQ83:AS83"/>
    <mergeCell ref="AT83:AU83"/>
    <mergeCell ref="AV83:AW83"/>
    <mergeCell ref="AX83:AY83"/>
    <mergeCell ref="BP83:BQ83"/>
    <mergeCell ref="BR83:BS83"/>
    <mergeCell ref="A83:B83"/>
    <mergeCell ref="C83:F83"/>
    <mergeCell ref="G83:J83"/>
    <mergeCell ref="K83:O83"/>
    <mergeCell ref="P83:V83"/>
    <mergeCell ref="W83:AE83"/>
    <mergeCell ref="AF83:AN83"/>
    <mergeCell ref="AO83:AP83"/>
    <mergeCell ref="BB84:BC84"/>
    <mergeCell ref="AZ84:BA84"/>
    <mergeCell ref="BD84:BE84"/>
    <mergeCell ref="BF84:BG84"/>
    <mergeCell ref="BJ84:BK84"/>
    <mergeCell ref="BN84:BO84"/>
    <mergeCell ref="BH84:BI84"/>
    <mergeCell ref="BL84:BM84"/>
    <mergeCell ref="AQ84:AS84"/>
    <mergeCell ref="AT84:AU84"/>
    <mergeCell ref="AV84:AW84"/>
    <mergeCell ref="AX84:AY84"/>
    <mergeCell ref="BP84:BQ84"/>
    <mergeCell ref="BR84:BS84"/>
    <mergeCell ref="A84:B84"/>
    <mergeCell ref="C84:F84"/>
    <mergeCell ref="G84:J84"/>
    <mergeCell ref="K84:O84"/>
    <mergeCell ref="P84:V84"/>
    <mergeCell ref="W84:AE84"/>
    <mergeCell ref="AF84:AN84"/>
    <mergeCell ref="AO84:AP84"/>
    <mergeCell ref="BF85:BG85"/>
    <mergeCell ref="BB85:BC85"/>
    <mergeCell ref="BL85:BM85"/>
    <mergeCell ref="AZ85:BA85"/>
    <mergeCell ref="BD85:BE85"/>
    <mergeCell ref="BP85:BQ85"/>
    <mergeCell ref="BR85:BS85"/>
    <mergeCell ref="BJ85:BK85"/>
    <mergeCell ref="BN85:BO85"/>
    <mergeCell ref="BH85:BI85"/>
    <mergeCell ref="AF85:AN85"/>
    <mergeCell ref="AO85:AP85"/>
    <mergeCell ref="AQ85:AS85"/>
    <mergeCell ref="AT85:AU85"/>
    <mergeCell ref="AV85:AW85"/>
    <mergeCell ref="AX85:AY85"/>
    <mergeCell ref="A85:B85"/>
    <mergeCell ref="C85:F85"/>
    <mergeCell ref="G85:J85"/>
    <mergeCell ref="K85:O85"/>
    <mergeCell ref="P85:V85"/>
    <mergeCell ref="W85:AE85"/>
    <mergeCell ref="BB86:BC86"/>
    <mergeCell ref="AZ86:BA86"/>
    <mergeCell ref="BD86:BE86"/>
    <mergeCell ref="BF86:BG86"/>
    <mergeCell ref="BJ86:BK86"/>
    <mergeCell ref="BN86:BO86"/>
    <mergeCell ref="BH86:BI86"/>
    <mergeCell ref="BL86:BM86"/>
    <mergeCell ref="AQ86:AS86"/>
    <mergeCell ref="AT86:AU86"/>
    <mergeCell ref="AV86:AW86"/>
    <mergeCell ref="AX86:AY86"/>
    <mergeCell ref="BP86:BQ86"/>
    <mergeCell ref="BR86:BS86"/>
    <mergeCell ref="A86:B86"/>
    <mergeCell ref="C86:F86"/>
    <mergeCell ref="G86:J86"/>
    <mergeCell ref="K86:O86"/>
    <mergeCell ref="P86:V86"/>
    <mergeCell ref="W86:AE86"/>
    <mergeCell ref="AF86:AN86"/>
    <mergeCell ref="AO86:AP86"/>
    <mergeCell ref="BF87:BG87"/>
    <mergeCell ref="BB87:BC87"/>
    <mergeCell ref="BL87:BM87"/>
    <mergeCell ref="AZ87:BA87"/>
    <mergeCell ref="BD87:BE87"/>
    <mergeCell ref="BP87:BQ87"/>
    <mergeCell ref="BR87:BS87"/>
    <mergeCell ref="BJ87:BK87"/>
    <mergeCell ref="BN87:BO87"/>
    <mergeCell ref="BH87:BI87"/>
    <mergeCell ref="AF87:AN87"/>
    <mergeCell ref="AO87:AP87"/>
    <mergeCell ref="AQ87:AS87"/>
    <mergeCell ref="AT87:AU87"/>
    <mergeCell ref="AV87:AW87"/>
    <mergeCell ref="AX87:AY87"/>
    <mergeCell ref="A87:B87"/>
    <mergeCell ref="C87:F87"/>
    <mergeCell ref="G87:J87"/>
    <mergeCell ref="K87:O87"/>
    <mergeCell ref="P87:V87"/>
    <mergeCell ref="W87:AE87"/>
    <mergeCell ref="BB88:BC88"/>
    <mergeCell ref="AZ88:BA88"/>
    <mergeCell ref="BD88:BE88"/>
    <mergeCell ref="BF88:BG88"/>
    <mergeCell ref="BJ88:BK88"/>
    <mergeCell ref="BN88:BO88"/>
    <mergeCell ref="BH88:BI88"/>
    <mergeCell ref="BL88:BM88"/>
    <mergeCell ref="AQ88:AS88"/>
    <mergeCell ref="AT88:AU88"/>
    <mergeCell ref="AV88:AW88"/>
    <mergeCell ref="AX88:AY88"/>
    <mergeCell ref="BP88:BQ88"/>
    <mergeCell ref="BR88:BS88"/>
    <mergeCell ref="A88:B88"/>
    <mergeCell ref="C88:F88"/>
    <mergeCell ref="G88:J88"/>
    <mergeCell ref="K88:O88"/>
    <mergeCell ref="P88:V88"/>
    <mergeCell ref="W88:AE88"/>
    <mergeCell ref="AF88:AN88"/>
    <mergeCell ref="AO88:AP88"/>
    <mergeCell ref="BD89:BE89"/>
    <mergeCell ref="BF89:BG89"/>
    <mergeCell ref="BB89:BC89"/>
    <mergeCell ref="BN89:BO89"/>
    <mergeCell ref="BH89:BI89"/>
    <mergeCell ref="BL89:BM89"/>
    <mergeCell ref="AZ89:BA89"/>
    <mergeCell ref="AT89:AU89"/>
    <mergeCell ref="AV89:AW89"/>
    <mergeCell ref="AX89:AY89"/>
    <mergeCell ref="BP89:BQ89"/>
    <mergeCell ref="BR89:BS89"/>
    <mergeCell ref="BJ89:BK89"/>
    <mergeCell ref="A89:B89"/>
    <mergeCell ref="C89:F89"/>
    <mergeCell ref="G89:J89"/>
    <mergeCell ref="K89:O89"/>
    <mergeCell ref="P89:V89"/>
    <mergeCell ref="W89:AE89"/>
    <mergeCell ref="AF89:AN89"/>
    <mergeCell ref="AO89:AP89"/>
    <mergeCell ref="AQ89:AS89"/>
    <mergeCell ref="A91:B91"/>
    <mergeCell ref="C91:F91"/>
    <mergeCell ref="G91:J91"/>
    <mergeCell ref="K91:O91"/>
    <mergeCell ref="P91:V91"/>
    <mergeCell ref="BD90:BE90"/>
    <mergeCell ref="BF90:BG90"/>
    <mergeCell ref="BB90:BC90"/>
    <mergeCell ref="BN90:BO90"/>
    <mergeCell ref="BH90:BI90"/>
    <mergeCell ref="BL90:BM90"/>
    <mergeCell ref="AZ90:BA90"/>
    <mergeCell ref="AT90:AU90"/>
    <mergeCell ref="AV90:AW90"/>
    <mergeCell ref="AX90:AY90"/>
    <mergeCell ref="BP90:BQ90"/>
    <mergeCell ref="BR90:BS90"/>
    <mergeCell ref="BJ90:BK90"/>
    <mergeCell ref="A90:B90"/>
    <mergeCell ref="C90:F90"/>
    <mergeCell ref="G90:J90"/>
    <mergeCell ref="K90:O90"/>
    <mergeCell ref="P90:V90"/>
    <mergeCell ref="W90:AE90"/>
    <mergeCell ref="AF90:AN90"/>
    <mergeCell ref="AO90:AP90"/>
    <mergeCell ref="AQ90:AS90"/>
    <mergeCell ref="BF91:BG91"/>
    <mergeCell ref="BB91:BC91"/>
    <mergeCell ref="BL91:BM91"/>
    <mergeCell ref="AZ91:BA91"/>
    <mergeCell ref="BD91:BE91"/>
    <mergeCell ref="AX91:AY91"/>
    <mergeCell ref="BP91:BQ91"/>
    <mergeCell ref="BR91:BS91"/>
    <mergeCell ref="BJ91:BK91"/>
    <mergeCell ref="BN91:BO91"/>
    <mergeCell ref="BH91:BI91"/>
    <mergeCell ref="W91:AE91"/>
    <mergeCell ref="AF91:AN91"/>
    <mergeCell ref="AO91:AP91"/>
    <mergeCell ref="AQ91:AS91"/>
    <mergeCell ref="AT91:AU91"/>
    <mergeCell ref="AV91:AW91"/>
    <mergeCell ref="BF92:BG92"/>
    <mergeCell ref="BR92:BS92"/>
    <mergeCell ref="BJ92:BK92"/>
    <mergeCell ref="BN92:BO92"/>
    <mergeCell ref="BH92:BI92"/>
    <mergeCell ref="BL92:BM92"/>
    <mergeCell ref="AO92:AP92"/>
    <mergeCell ref="AQ92:AS92"/>
    <mergeCell ref="AT92:AU92"/>
    <mergeCell ref="AV92:AW92"/>
    <mergeCell ref="AX92:AY92"/>
    <mergeCell ref="BP92:BQ92"/>
    <mergeCell ref="A92:B92"/>
    <mergeCell ref="C92:F92"/>
    <mergeCell ref="G92:J92"/>
    <mergeCell ref="K92:O92"/>
    <mergeCell ref="P92:V92"/>
    <mergeCell ref="W92:AE92"/>
    <mergeCell ref="AF92:AN92"/>
    <mergeCell ref="BR94:BS94"/>
    <mergeCell ref="BJ94:BK94"/>
    <mergeCell ref="BN94:BO94"/>
    <mergeCell ref="BH94:BI94"/>
    <mergeCell ref="W94:AE94"/>
    <mergeCell ref="AF94:AN94"/>
    <mergeCell ref="AO94:AP94"/>
    <mergeCell ref="AQ94:AS94"/>
    <mergeCell ref="AT94:AU94"/>
    <mergeCell ref="AV94:AW94"/>
    <mergeCell ref="A94:B94"/>
    <mergeCell ref="C94:F94"/>
    <mergeCell ref="G94:J94"/>
    <mergeCell ref="K94:O94"/>
    <mergeCell ref="P94:V94"/>
    <mergeCell ref="BD93:BE93"/>
    <mergeCell ref="BF93:BG93"/>
    <mergeCell ref="BB93:BC93"/>
    <mergeCell ref="BN93:BO93"/>
    <mergeCell ref="BH93:BI93"/>
    <mergeCell ref="BL93:BM93"/>
    <mergeCell ref="AZ93:BA93"/>
    <mergeCell ref="AT93:AU93"/>
    <mergeCell ref="AV93:AW93"/>
    <mergeCell ref="AX93:AY93"/>
    <mergeCell ref="BP93:BQ93"/>
    <mergeCell ref="BR93:BS93"/>
    <mergeCell ref="BJ93:BK93"/>
    <mergeCell ref="A93:B93"/>
    <mergeCell ref="C93:F93"/>
    <mergeCell ref="G93:J93"/>
    <mergeCell ref="K93:O93"/>
    <mergeCell ref="AF12:AG12"/>
    <mergeCell ref="AF13:AG13"/>
    <mergeCell ref="BN24:BO24"/>
    <mergeCell ref="A96:B96"/>
    <mergeCell ref="C96:F96"/>
    <mergeCell ref="G96:J96"/>
    <mergeCell ref="K96:O96"/>
    <mergeCell ref="P96:V96"/>
    <mergeCell ref="W96:AE96"/>
    <mergeCell ref="AF96:AN96"/>
    <mergeCell ref="BD95:BE95"/>
    <mergeCell ref="BF95:BG95"/>
    <mergeCell ref="BB95:BC95"/>
    <mergeCell ref="BN95:BO95"/>
    <mergeCell ref="BH95:BI95"/>
    <mergeCell ref="BL95:BM95"/>
    <mergeCell ref="AZ95:BA95"/>
    <mergeCell ref="AT95:AU95"/>
    <mergeCell ref="AV95:AW95"/>
    <mergeCell ref="AX95:AY95"/>
    <mergeCell ref="BJ95:BK95"/>
    <mergeCell ref="A95:B95"/>
    <mergeCell ref="C95:F95"/>
    <mergeCell ref="G95:J95"/>
    <mergeCell ref="K95:O95"/>
    <mergeCell ref="P95:V95"/>
    <mergeCell ref="W95:AE95"/>
    <mergeCell ref="AF95:AN95"/>
    <mergeCell ref="AO95:AP95"/>
    <mergeCell ref="AQ95:AS95"/>
    <mergeCell ref="P93:V93"/>
    <mergeCell ref="W93:AE93"/>
    <mergeCell ref="BB96:BC96"/>
    <mergeCell ref="AZ96:BA96"/>
    <mergeCell ref="BD96:BE96"/>
    <mergeCell ref="BF96:BG96"/>
    <mergeCell ref="BR96:BS96"/>
    <mergeCell ref="BJ96:BK96"/>
    <mergeCell ref="BN96:BO96"/>
    <mergeCell ref="BH96:BI96"/>
    <mergeCell ref="BL96:BM96"/>
    <mergeCell ref="AO96:AP96"/>
    <mergeCell ref="AQ96:AS96"/>
    <mergeCell ref="AT96:AU96"/>
    <mergeCell ref="AV96:AW96"/>
    <mergeCell ref="AX96:AY96"/>
    <mergeCell ref="BP96:BQ96"/>
    <mergeCell ref="BP95:BQ95"/>
    <mergeCell ref="BR95:BS95"/>
    <mergeCell ref="AH5:AO5"/>
    <mergeCell ref="AH7:AO7"/>
    <mergeCell ref="AH9:AO9"/>
    <mergeCell ref="AH6:AO6"/>
    <mergeCell ref="AH10:AO10"/>
    <mergeCell ref="BH24:BI24"/>
    <mergeCell ref="BF94:BG94"/>
    <mergeCell ref="BB94:BC94"/>
    <mergeCell ref="BL94:BM94"/>
    <mergeCell ref="AZ94:BA94"/>
    <mergeCell ref="BD24:BE24"/>
    <mergeCell ref="BL24:BM24"/>
    <mergeCell ref="BH25:BI25"/>
    <mergeCell ref="BP25:BQ25"/>
    <mergeCell ref="BB25:BC25"/>
    <mergeCell ref="BF25:BG25"/>
    <mergeCell ref="BJ25:BK25"/>
    <mergeCell ref="BN25:BO25"/>
    <mergeCell ref="BD25:BE25"/>
    <mergeCell ref="BL25:BM25"/>
    <mergeCell ref="AH8:AO8"/>
    <mergeCell ref="AH13:AO13"/>
    <mergeCell ref="AH12:AO12"/>
    <mergeCell ref="BD94:BE94"/>
    <mergeCell ref="AX94:AY94"/>
    <mergeCell ref="BP94:BQ94"/>
    <mergeCell ref="AF93:AN93"/>
    <mergeCell ref="AO93:AP93"/>
    <mergeCell ref="AQ93:AS93"/>
    <mergeCell ref="BB92:BC92"/>
    <mergeCell ref="AZ92:BA92"/>
    <mergeCell ref="BD92:BE92"/>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72"/>
  <sheetViews>
    <sheetView topLeftCell="B1" workbookViewId="0">
      <selection activeCell="AM3" sqref="AM3"/>
    </sheetView>
  </sheetViews>
  <sheetFormatPr defaultColWidth="5.625" defaultRowHeight="13.5"/>
  <cols>
    <col min="1" max="1" width="8.5" style="93" bestFit="1" customWidth="1"/>
    <col min="2" max="3" width="5.625" style="93"/>
    <col min="4" max="4" width="5.75" style="93" bestFit="1" customWidth="1"/>
    <col min="5" max="6" width="5.625" style="93"/>
    <col min="7" max="7" width="5.75" style="93" bestFit="1" customWidth="1"/>
    <col min="8" max="9" width="5.625" style="93"/>
    <col min="10" max="10" width="5.75" style="93" bestFit="1" customWidth="1"/>
    <col min="11" max="12" width="5.625" style="93"/>
    <col min="13" max="14" width="5.75" style="93" bestFit="1" customWidth="1"/>
    <col min="15" max="17" width="5.625" style="93"/>
    <col min="18" max="19" width="5.75" style="93" bestFit="1" customWidth="1"/>
    <col min="20" max="22" width="5.625" style="93"/>
    <col min="23" max="23" width="6.375" style="93" bestFit="1" customWidth="1"/>
    <col min="24" max="24" width="5.75" style="93" bestFit="1" customWidth="1"/>
    <col min="25" max="25" width="6.375" style="93" bestFit="1" customWidth="1"/>
    <col min="26" max="27" width="5.625" style="93"/>
    <col min="28" max="29" width="5.75" style="93" bestFit="1" customWidth="1"/>
    <col min="30" max="32" width="5.625" style="93"/>
    <col min="33" max="34" width="5.75" style="93" bestFit="1" customWidth="1"/>
    <col min="35" max="37" width="5.625" style="93"/>
    <col min="38" max="39" width="5.75" style="93" bestFit="1" customWidth="1"/>
    <col min="40" max="16384" width="5.625" style="93"/>
  </cols>
  <sheetData>
    <row r="1" spans="1:41">
      <c r="A1" s="93" t="s">
        <v>349</v>
      </c>
      <c r="D1" s="93" t="s">
        <v>350</v>
      </c>
      <c r="G1" s="93" t="s">
        <v>335</v>
      </c>
      <c r="J1" s="93" t="s">
        <v>333</v>
      </c>
      <c r="M1" s="93" t="s">
        <v>336</v>
      </c>
      <c r="R1" s="93" t="s">
        <v>339</v>
      </c>
      <c r="W1" s="93" t="s">
        <v>340</v>
      </c>
      <c r="AB1" s="93" t="s">
        <v>341</v>
      </c>
      <c r="AG1" s="93" t="s">
        <v>435</v>
      </c>
      <c r="AL1" s="93" t="s">
        <v>342</v>
      </c>
    </row>
    <row r="2" spans="1:41" ht="14.25" thickBot="1">
      <c r="A2" s="94" t="s">
        <v>97</v>
      </c>
      <c r="B2" s="94" t="s">
        <v>334</v>
      </c>
      <c r="D2" s="94" t="s">
        <v>97</v>
      </c>
      <c r="E2" s="94" t="s">
        <v>334</v>
      </c>
      <c r="G2" s="94" t="s">
        <v>97</v>
      </c>
      <c r="H2" s="94" t="s">
        <v>334</v>
      </c>
      <c r="J2" s="94" t="s">
        <v>97</v>
      </c>
      <c r="K2" s="94" t="s">
        <v>334</v>
      </c>
      <c r="M2" s="94" t="s">
        <v>337</v>
      </c>
      <c r="N2" s="94" t="s">
        <v>12</v>
      </c>
      <c r="O2" s="94" t="s">
        <v>338</v>
      </c>
      <c r="P2" s="94" t="s">
        <v>334</v>
      </c>
      <c r="R2" s="94" t="s">
        <v>337</v>
      </c>
      <c r="S2" s="94" t="s">
        <v>12</v>
      </c>
      <c r="T2" s="94" t="s">
        <v>338</v>
      </c>
      <c r="U2" s="94" t="s">
        <v>334</v>
      </c>
      <c r="W2" s="94" t="s">
        <v>337</v>
      </c>
      <c r="X2" s="94" t="s">
        <v>12</v>
      </c>
      <c r="Y2" s="94" t="s">
        <v>338</v>
      </c>
      <c r="Z2" s="94" t="s">
        <v>334</v>
      </c>
      <c r="AB2" s="94" t="s">
        <v>337</v>
      </c>
      <c r="AC2" s="94" t="s">
        <v>12</v>
      </c>
      <c r="AD2" s="94" t="s">
        <v>338</v>
      </c>
      <c r="AE2" s="94" t="s">
        <v>334</v>
      </c>
      <c r="AG2" s="94" t="s">
        <v>337</v>
      </c>
      <c r="AH2" s="94" t="s">
        <v>12</v>
      </c>
      <c r="AI2" s="94" t="s">
        <v>338</v>
      </c>
      <c r="AJ2" s="94" t="s">
        <v>334</v>
      </c>
      <c r="AL2" s="94" t="s">
        <v>337</v>
      </c>
      <c r="AM2" s="94" t="s">
        <v>12</v>
      </c>
      <c r="AN2" s="94" t="s">
        <v>338</v>
      </c>
      <c r="AO2" s="94" t="s">
        <v>334</v>
      </c>
    </row>
    <row r="3" spans="1:41" ht="14.25" thickTop="1">
      <c r="A3" s="93">
        <f>入力シート!AZ27</f>
        <v>0</v>
      </c>
      <c r="B3" s="95">
        <f>入力シート!$P27</f>
        <v>0</v>
      </c>
      <c r="D3" s="93">
        <f>入力シート!BB27</f>
        <v>0</v>
      </c>
      <c r="E3" s="95">
        <f>入力シート!$P27</f>
        <v>0</v>
      </c>
      <c r="G3" s="93">
        <f>入力シート!BD27</f>
        <v>0</v>
      </c>
      <c r="H3" s="95">
        <f>入力シート!$P27</f>
        <v>0</v>
      </c>
      <c r="J3" s="93">
        <f>入力シート!BF27</f>
        <v>0</v>
      </c>
      <c r="K3" s="95">
        <f>入力シート!$P27</f>
        <v>0</v>
      </c>
      <c r="M3" s="93">
        <f>入力シート!BH27</f>
        <v>0</v>
      </c>
      <c r="N3" s="93">
        <f>入力シート!BJ27</f>
        <v>0</v>
      </c>
      <c r="O3" s="93" t="str">
        <f>M3&amp;N3</f>
        <v>00</v>
      </c>
      <c r="P3" s="95">
        <f>入力シート!$P27</f>
        <v>0</v>
      </c>
      <c r="R3" s="93">
        <f>入力シート!BL27</f>
        <v>0</v>
      </c>
      <c r="S3" s="93">
        <f>入力シート!BN27</f>
        <v>0</v>
      </c>
      <c r="T3" s="93" t="str">
        <f>R3&amp;S3</f>
        <v>00</v>
      </c>
      <c r="U3" s="95">
        <f>入力シート!$P27</f>
        <v>0</v>
      </c>
      <c r="W3" s="93">
        <f>入力シート!BP27</f>
        <v>0</v>
      </c>
      <c r="X3" s="93">
        <f>入力シート!BR27</f>
        <v>0</v>
      </c>
      <c r="Y3" s="93" t="str">
        <f>W3&amp;X3</f>
        <v>00</v>
      </c>
      <c r="Z3" s="95">
        <f>入力シート!$P27</f>
        <v>0</v>
      </c>
      <c r="AB3" s="93">
        <f>入力シート!BT27</f>
        <v>0</v>
      </c>
      <c r="AC3" s="93">
        <f>入力シート!BV27</f>
        <v>0</v>
      </c>
      <c r="AD3" s="93" t="str">
        <f>AB3&amp;AC3</f>
        <v>00</v>
      </c>
      <c r="AE3" s="95">
        <f>入力シート!$P27</f>
        <v>0</v>
      </c>
      <c r="AG3" s="93">
        <f>入力シート!BX27</f>
        <v>0</v>
      </c>
      <c r="AH3" s="93">
        <f>入力シート!BZ27</f>
        <v>0</v>
      </c>
      <c r="AI3" s="93" t="str">
        <f>AG3&amp;AH3</f>
        <v>00</v>
      </c>
      <c r="AJ3" s="95">
        <f>入力シート!$P27</f>
        <v>0</v>
      </c>
      <c r="AL3" s="93">
        <f>入力シート!CB27</f>
        <v>0</v>
      </c>
      <c r="AM3" s="93">
        <f>入力シート!CD27</f>
        <v>0</v>
      </c>
      <c r="AN3" s="93" t="str">
        <f>AL3&amp;AM3</f>
        <v>00</v>
      </c>
      <c r="AO3" s="95">
        <f>入力シート!$P27</f>
        <v>0</v>
      </c>
    </row>
    <row r="4" spans="1:41">
      <c r="A4" s="93">
        <f>入力シート!AZ28</f>
        <v>0</v>
      </c>
      <c r="B4" s="95">
        <f>入力シート!$P28</f>
        <v>0</v>
      </c>
      <c r="D4" s="93">
        <f>入力シート!BB28</f>
        <v>0</v>
      </c>
      <c r="E4" s="95">
        <f>入力シート!$P28</f>
        <v>0</v>
      </c>
      <c r="G4" s="93">
        <f>入力シート!BD28</f>
        <v>0</v>
      </c>
      <c r="H4" s="95">
        <f>入力シート!$P28</f>
        <v>0</v>
      </c>
      <c r="J4" s="93">
        <f>入力シート!BF28</f>
        <v>0</v>
      </c>
      <c r="K4" s="95">
        <f>入力シート!$P28</f>
        <v>0</v>
      </c>
      <c r="M4" s="93">
        <f>入力シート!BH28</f>
        <v>0</v>
      </c>
      <c r="N4" s="93">
        <f>入力シート!BJ28</f>
        <v>0</v>
      </c>
      <c r="O4" s="93" t="str">
        <f t="shared" ref="O4:O67" si="0">M4&amp;N4</f>
        <v>00</v>
      </c>
      <c r="P4" s="95">
        <f>入力シート!$P28</f>
        <v>0</v>
      </c>
      <c r="R4" s="93">
        <f>入力シート!BL28</f>
        <v>0</v>
      </c>
      <c r="S4" s="93">
        <f>入力シート!BN28</f>
        <v>0</v>
      </c>
      <c r="T4" s="93" t="str">
        <f t="shared" ref="T4:T67" si="1">R4&amp;S4</f>
        <v>00</v>
      </c>
      <c r="U4" s="95">
        <f>入力シート!$P28</f>
        <v>0</v>
      </c>
      <c r="W4" s="93">
        <f>入力シート!BP28</f>
        <v>0</v>
      </c>
      <c r="X4" s="93">
        <f>入力シート!BR28</f>
        <v>0</v>
      </c>
      <c r="Y4" s="93" t="str">
        <f t="shared" ref="Y4:Y41" si="2">W4&amp;X4</f>
        <v>00</v>
      </c>
      <c r="Z4" s="95">
        <f>入力シート!$P28</f>
        <v>0</v>
      </c>
      <c r="AB4" s="93">
        <f>入力シート!BT28</f>
        <v>0</v>
      </c>
      <c r="AC4" s="93">
        <f>入力シート!BV28</f>
        <v>0</v>
      </c>
      <c r="AD4" s="93" t="str">
        <f t="shared" ref="AD4:AD67" si="3">AB4&amp;AC4</f>
        <v>00</v>
      </c>
      <c r="AE4" s="95">
        <f>入力シート!$P28</f>
        <v>0</v>
      </c>
      <c r="AG4" s="93">
        <f>入力シート!BX28</f>
        <v>0</v>
      </c>
      <c r="AH4" s="93">
        <f>入力シート!BZ28</f>
        <v>0</v>
      </c>
      <c r="AI4" s="93" t="str">
        <f t="shared" ref="AI4:AI67" si="4">AG4&amp;AH4</f>
        <v>00</v>
      </c>
      <c r="AJ4" s="95">
        <f>入力シート!$P28</f>
        <v>0</v>
      </c>
      <c r="AL4" s="93">
        <f>入力シート!CB28</f>
        <v>0</v>
      </c>
      <c r="AM4" s="93">
        <f>入力シート!CD28</f>
        <v>0</v>
      </c>
      <c r="AN4" s="93" t="str">
        <f t="shared" ref="AN4:AN67" si="5">AL4&amp;AM4</f>
        <v>00</v>
      </c>
      <c r="AO4" s="95">
        <f>入力シート!$P28</f>
        <v>0</v>
      </c>
    </row>
    <row r="5" spans="1:41">
      <c r="A5" s="93">
        <f>入力シート!AZ29</f>
        <v>0</v>
      </c>
      <c r="B5" s="95">
        <f>入力シート!$P29</f>
        <v>0</v>
      </c>
      <c r="D5" s="93">
        <f>入力シート!BB29</f>
        <v>0</v>
      </c>
      <c r="E5" s="95">
        <f>入力シート!$P29</f>
        <v>0</v>
      </c>
      <c r="G5" s="93">
        <f>入力シート!BD29</f>
        <v>0</v>
      </c>
      <c r="H5" s="95">
        <f>入力シート!$P29</f>
        <v>0</v>
      </c>
      <c r="J5" s="93">
        <f>入力シート!BF29</f>
        <v>0</v>
      </c>
      <c r="K5" s="95">
        <f>入力シート!$P29</f>
        <v>0</v>
      </c>
      <c r="M5" s="93">
        <f>入力シート!BH29</f>
        <v>0</v>
      </c>
      <c r="N5" s="93">
        <f>入力シート!BJ29</f>
        <v>0</v>
      </c>
      <c r="O5" s="93" t="str">
        <f t="shared" si="0"/>
        <v>00</v>
      </c>
      <c r="P5" s="95">
        <f>入力シート!$P29</f>
        <v>0</v>
      </c>
      <c r="R5" s="93">
        <f>入力シート!BL29</f>
        <v>0</v>
      </c>
      <c r="S5" s="93">
        <f>入力シート!BN29</f>
        <v>0</v>
      </c>
      <c r="T5" s="93" t="str">
        <f t="shared" si="1"/>
        <v>00</v>
      </c>
      <c r="U5" s="95">
        <f>入力シート!$P29</f>
        <v>0</v>
      </c>
      <c r="W5" s="93">
        <f>入力シート!BP29</f>
        <v>0</v>
      </c>
      <c r="X5" s="93">
        <f>入力シート!BR29</f>
        <v>0</v>
      </c>
      <c r="Y5" s="93" t="str">
        <f t="shared" si="2"/>
        <v>00</v>
      </c>
      <c r="Z5" s="95">
        <f>入力シート!$P29</f>
        <v>0</v>
      </c>
      <c r="AB5" s="93">
        <f>入力シート!BT29</f>
        <v>0</v>
      </c>
      <c r="AC5" s="93">
        <f>入力シート!BV29</f>
        <v>0</v>
      </c>
      <c r="AD5" s="93" t="str">
        <f t="shared" si="3"/>
        <v>00</v>
      </c>
      <c r="AE5" s="95">
        <f>入力シート!$P29</f>
        <v>0</v>
      </c>
      <c r="AG5" s="93">
        <f>入力シート!BX29</f>
        <v>0</v>
      </c>
      <c r="AH5" s="93">
        <f>入力シート!BZ29</f>
        <v>0</v>
      </c>
      <c r="AI5" s="93" t="str">
        <f t="shared" si="4"/>
        <v>00</v>
      </c>
      <c r="AJ5" s="95">
        <f>入力シート!$P29</f>
        <v>0</v>
      </c>
      <c r="AL5" s="93">
        <f>入力シート!CB29</f>
        <v>0</v>
      </c>
      <c r="AM5" s="93">
        <f>入力シート!CD29</f>
        <v>0</v>
      </c>
      <c r="AN5" s="93" t="str">
        <f t="shared" si="5"/>
        <v>00</v>
      </c>
      <c r="AO5" s="95">
        <f>入力シート!$P29</f>
        <v>0</v>
      </c>
    </row>
    <row r="6" spans="1:41">
      <c r="A6" s="93">
        <f>入力シート!AZ30</f>
        <v>0</v>
      </c>
      <c r="B6" s="95">
        <f>入力シート!$P30</f>
        <v>0</v>
      </c>
      <c r="D6" s="93">
        <f>入力シート!BB30</f>
        <v>0</v>
      </c>
      <c r="E6" s="95">
        <f>入力シート!$P30</f>
        <v>0</v>
      </c>
      <c r="G6" s="93">
        <f>入力シート!BD30</f>
        <v>0</v>
      </c>
      <c r="H6" s="95">
        <f>入力シート!$P30</f>
        <v>0</v>
      </c>
      <c r="J6" s="93">
        <f>入力シート!BF30</f>
        <v>0</v>
      </c>
      <c r="K6" s="95">
        <f>入力シート!$P30</f>
        <v>0</v>
      </c>
      <c r="M6" s="93">
        <f>入力シート!BH30</f>
        <v>0</v>
      </c>
      <c r="N6" s="93">
        <f>入力シート!BJ30</f>
        <v>0</v>
      </c>
      <c r="O6" s="93" t="str">
        <f t="shared" si="0"/>
        <v>00</v>
      </c>
      <c r="P6" s="95">
        <f>入力シート!$P30</f>
        <v>0</v>
      </c>
      <c r="R6" s="93">
        <f>入力シート!BL30</f>
        <v>0</v>
      </c>
      <c r="S6" s="93">
        <f>入力シート!BN30</f>
        <v>0</v>
      </c>
      <c r="T6" s="93" t="str">
        <f t="shared" si="1"/>
        <v>00</v>
      </c>
      <c r="U6" s="95">
        <f>入力シート!$P30</f>
        <v>0</v>
      </c>
      <c r="W6" s="93">
        <f>入力シート!BP30</f>
        <v>0</v>
      </c>
      <c r="X6" s="93">
        <f>入力シート!BR30</f>
        <v>0</v>
      </c>
      <c r="Y6" s="93" t="str">
        <f t="shared" si="2"/>
        <v>00</v>
      </c>
      <c r="Z6" s="95">
        <f>入力シート!$P30</f>
        <v>0</v>
      </c>
      <c r="AB6" s="93">
        <f>入力シート!BT30</f>
        <v>0</v>
      </c>
      <c r="AC6" s="93">
        <f>入力シート!BV30</f>
        <v>0</v>
      </c>
      <c r="AD6" s="93" t="str">
        <f t="shared" si="3"/>
        <v>00</v>
      </c>
      <c r="AE6" s="95">
        <f>入力シート!$P30</f>
        <v>0</v>
      </c>
      <c r="AG6" s="93">
        <f>入力シート!BX30</f>
        <v>0</v>
      </c>
      <c r="AH6" s="93">
        <f>入力シート!BZ30</f>
        <v>0</v>
      </c>
      <c r="AI6" s="93" t="str">
        <f t="shared" si="4"/>
        <v>00</v>
      </c>
      <c r="AJ6" s="95">
        <f>入力シート!$P30</f>
        <v>0</v>
      </c>
      <c r="AL6" s="93">
        <f>入力シート!CB30</f>
        <v>0</v>
      </c>
      <c r="AM6" s="93">
        <f>入力シート!CD30</f>
        <v>0</v>
      </c>
      <c r="AN6" s="93" t="str">
        <f t="shared" si="5"/>
        <v>00</v>
      </c>
      <c r="AO6" s="95">
        <f>入力シート!$P30</f>
        <v>0</v>
      </c>
    </row>
    <row r="7" spans="1:41">
      <c r="A7" s="93">
        <f>入力シート!AZ31</f>
        <v>0</v>
      </c>
      <c r="B7" s="95">
        <f>入力シート!$P31</f>
        <v>0</v>
      </c>
      <c r="D7" s="93">
        <f>入力シート!BB31</f>
        <v>0</v>
      </c>
      <c r="E7" s="95">
        <f>入力シート!$P31</f>
        <v>0</v>
      </c>
      <c r="G7" s="93">
        <f>入力シート!BD31</f>
        <v>0</v>
      </c>
      <c r="H7" s="95">
        <f>入力シート!$P31</f>
        <v>0</v>
      </c>
      <c r="J7" s="93">
        <f>入力シート!BF31</f>
        <v>0</v>
      </c>
      <c r="K7" s="95">
        <f>入力シート!$P31</f>
        <v>0</v>
      </c>
      <c r="M7" s="93">
        <f>入力シート!BH31</f>
        <v>0</v>
      </c>
      <c r="N7" s="93">
        <f>入力シート!BJ31</f>
        <v>0</v>
      </c>
      <c r="O7" s="93" t="str">
        <f t="shared" si="0"/>
        <v>00</v>
      </c>
      <c r="P7" s="95">
        <f>入力シート!$P31</f>
        <v>0</v>
      </c>
      <c r="R7" s="93">
        <f>入力シート!BL31</f>
        <v>0</v>
      </c>
      <c r="S7" s="93">
        <f>入力シート!BN31</f>
        <v>0</v>
      </c>
      <c r="T7" s="93" t="str">
        <f t="shared" si="1"/>
        <v>00</v>
      </c>
      <c r="U7" s="95">
        <f>入力シート!$P31</f>
        <v>0</v>
      </c>
      <c r="W7" s="93">
        <f>入力シート!BP31</f>
        <v>0</v>
      </c>
      <c r="X7" s="93">
        <f>入力シート!BR31</f>
        <v>0</v>
      </c>
      <c r="Y7" s="93" t="str">
        <f t="shared" si="2"/>
        <v>00</v>
      </c>
      <c r="Z7" s="95">
        <f>入力シート!$P31</f>
        <v>0</v>
      </c>
      <c r="AB7" s="93">
        <f>入力シート!BT31</f>
        <v>0</v>
      </c>
      <c r="AC7" s="93">
        <f>入力シート!BV31</f>
        <v>0</v>
      </c>
      <c r="AD7" s="93" t="str">
        <f t="shared" si="3"/>
        <v>00</v>
      </c>
      <c r="AE7" s="95">
        <f>入力シート!$P31</f>
        <v>0</v>
      </c>
      <c r="AG7" s="93">
        <f>入力シート!BX31</f>
        <v>0</v>
      </c>
      <c r="AH7" s="93">
        <f>入力シート!BZ31</f>
        <v>0</v>
      </c>
      <c r="AI7" s="93" t="str">
        <f t="shared" si="4"/>
        <v>00</v>
      </c>
      <c r="AJ7" s="95">
        <f>入力シート!$P31</f>
        <v>0</v>
      </c>
      <c r="AL7" s="93">
        <f>入力シート!CB31</f>
        <v>0</v>
      </c>
      <c r="AM7" s="93">
        <f>入力シート!CD31</f>
        <v>0</v>
      </c>
      <c r="AN7" s="93" t="str">
        <f t="shared" si="5"/>
        <v>00</v>
      </c>
      <c r="AO7" s="95">
        <f>入力シート!$P31</f>
        <v>0</v>
      </c>
    </row>
    <row r="8" spans="1:41">
      <c r="A8" s="93">
        <f>入力シート!AZ32</f>
        <v>0</v>
      </c>
      <c r="B8" s="95">
        <f>入力シート!$P32</f>
        <v>0</v>
      </c>
      <c r="D8" s="93">
        <f>入力シート!BB32</f>
        <v>0</v>
      </c>
      <c r="E8" s="95">
        <f>入力シート!$P32</f>
        <v>0</v>
      </c>
      <c r="G8" s="93">
        <f>入力シート!BD32</f>
        <v>0</v>
      </c>
      <c r="H8" s="95">
        <f>入力シート!$P32</f>
        <v>0</v>
      </c>
      <c r="J8" s="93">
        <f>入力シート!BF32</f>
        <v>0</v>
      </c>
      <c r="K8" s="95">
        <f>入力シート!$P32</f>
        <v>0</v>
      </c>
      <c r="M8" s="93">
        <f>入力シート!BH32</f>
        <v>0</v>
      </c>
      <c r="N8" s="93">
        <f>入力シート!BJ32</f>
        <v>0</v>
      </c>
      <c r="O8" s="93" t="str">
        <f t="shared" si="0"/>
        <v>00</v>
      </c>
      <c r="P8" s="95">
        <f>入力シート!$P32</f>
        <v>0</v>
      </c>
      <c r="R8" s="93">
        <f>入力シート!BL32</f>
        <v>0</v>
      </c>
      <c r="S8" s="93">
        <f>入力シート!BN32</f>
        <v>0</v>
      </c>
      <c r="T8" s="93" t="str">
        <f t="shared" si="1"/>
        <v>00</v>
      </c>
      <c r="U8" s="95">
        <f>入力シート!$P32</f>
        <v>0</v>
      </c>
      <c r="W8" s="93">
        <f>入力シート!BP32</f>
        <v>0</v>
      </c>
      <c r="X8" s="93">
        <f>入力シート!BR32</f>
        <v>0</v>
      </c>
      <c r="Y8" s="93" t="str">
        <f t="shared" si="2"/>
        <v>00</v>
      </c>
      <c r="Z8" s="95">
        <f>入力シート!$P32</f>
        <v>0</v>
      </c>
      <c r="AB8" s="93">
        <f>入力シート!BT32</f>
        <v>0</v>
      </c>
      <c r="AC8" s="93">
        <f>入力シート!BV32</f>
        <v>0</v>
      </c>
      <c r="AD8" s="93" t="str">
        <f t="shared" si="3"/>
        <v>00</v>
      </c>
      <c r="AE8" s="95">
        <f>入力シート!$P32</f>
        <v>0</v>
      </c>
      <c r="AG8" s="93">
        <f>入力シート!BX32</f>
        <v>0</v>
      </c>
      <c r="AH8" s="93">
        <f>入力シート!BZ32</f>
        <v>0</v>
      </c>
      <c r="AI8" s="93" t="str">
        <f t="shared" si="4"/>
        <v>00</v>
      </c>
      <c r="AJ8" s="95">
        <f>入力シート!$P32</f>
        <v>0</v>
      </c>
      <c r="AL8" s="93">
        <f>入力シート!CB32</f>
        <v>0</v>
      </c>
      <c r="AM8" s="93">
        <f>入力シート!CD32</f>
        <v>0</v>
      </c>
      <c r="AN8" s="93" t="str">
        <f t="shared" si="5"/>
        <v>00</v>
      </c>
      <c r="AO8" s="95">
        <f>入力シート!$P32</f>
        <v>0</v>
      </c>
    </row>
    <row r="9" spans="1:41">
      <c r="A9" s="93">
        <f>入力シート!AZ33</f>
        <v>0</v>
      </c>
      <c r="B9" s="95">
        <f>入力シート!$P33</f>
        <v>0</v>
      </c>
      <c r="D9" s="93">
        <f>入力シート!BB33</f>
        <v>0</v>
      </c>
      <c r="E9" s="95">
        <f>入力シート!$P33</f>
        <v>0</v>
      </c>
      <c r="G9" s="93">
        <f>入力シート!BD33</f>
        <v>0</v>
      </c>
      <c r="H9" s="95">
        <f>入力シート!$P33</f>
        <v>0</v>
      </c>
      <c r="J9" s="93">
        <f>入力シート!BF33</f>
        <v>0</v>
      </c>
      <c r="K9" s="95">
        <f>入力シート!$P33</f>
        <v>0</v>
      </c>
      <c r="M9" s="93">
        <f>入力シート!BH33</f>
        <v>0</v>
      </c>
      <c r="N9" s="93">
        <f>入力シート!BJ33</f>
        <v>0</v>
      </c>
      <c r="O9" s="93" t="str">
        <f t="shared" si="0"/>
        <v>00</v>
      </c>
      <c r="P9" s="95">
        <f>入力シート!$P33</f>
        <v>0</v>
      </c>
      <c r="R9" s="93">
        <f>入力シート!BL33</f>
        <v>0</v>
      </c>
      <c r="S9" s="93">
        <f>入力シート!BN33</f>
        <v>0</v>
      </c>
      <c r="T9" s="93" t="str">
        <f t="shared" si="1"/>
        <v>00</v>
      </c>
      <c r="U9" s="95">
        <f>入力シート!$P33</f>
        <v>0</v>
      </c>
      <c r="W9" s="93">
        <f>入力シート!BP33</f>
        <v>0</v>
      </c>
      <c r="X9" s="93">
        <f>入力シート!BR33</f>
        <v>0</v>
      </c>
      <c r="Y9" s="93" t="str">
        <f t="shared" si="2"/>
        <v>00</v>
      </c>
      <c r="Z9" s="95">
        <f>入力シート!$P33</f>
        <v>0</v>
      </c>
      <c r="AB9" s="93">
        <f>入力シート!BT33</f>
        <v>0</v>
      </c>
      <c r="AC9" s="93">
        <f>入力シート!BV33</f>
        <v>0</v>
      </c>
      <c r="AD9" s="93" t="str">
        <f t="shared" si="3"/>
        <v>00</v>
      </c>
      <c r="AE9" s="95">
        <f>入力シート!$P33</f>
        <v>0</v>
      </c>
      <c r="AG9" s="93">
        <f>入力シート!BX33</f>
        <v>0</v>
      </c>
      <c r="AH9" s="93">
        <f>入力シート!BZ33</f>
        <v>0</v>
      </c>
      <c r="AI9" s="93" t="str">
        <f t="shared" si="4"/>
        <v>00</v>
      </c>
      <c r="AJ9" s="95">
        <f>入力シート!$P33</f>
        <v>0</v>
      </c>
      <c r="AL9" s="93">
        <f>入力シート!CB33</f>
        <v>0</v>
      </c>
      <c r="AM9" s="93">
        <f>入力シート!CD33</f>
        <v>0</v>
      </c>
      <c r="AN9" s="93" t="str">
        <f t="shared" si="5"/>
        <v>00</v>
      </c>
      <c r="AO9" s="95">
        <f>入力シート!$P33</f>
        <v>0</v>
      </c>
    </row>
    <row r="10" spans="1:41">
      <c r="A10" s="93">
        <f>入力シート!AZ34</f>
        <v>0</v>
      </c>
      <c r="B10" s="95">
        <f>入力シート!$P34</f>
        <v>0</v>
      </c>
      <c r="D10" s="93">
        <f>入力シート!BB34</f>
        <v>0</v>
      </c>
      <c r="E10" s="95">
        <f>入力シート!$P34</f>
        <v>0</v>
      </c>
      <c r="G10" s="93">
        <f>入力シート!BD34</f>
        <v>0</v>
      </c>
      <c r="H10" s="95">
        <f>入力シート!$P34</f>
        <v>0</v>
      </c>
      <c r="J10" s="93">
        <f>入力シート!BF34</f>
        <v>0</v>
      </c>
      <c r="K10" s="95">
        <f>入力シート!$P34</f>
        <v>0</v>
      </c>
      <c r="M10" s="93">
        <f>入力シート!BH34</f>
        <v>0</v>
      </c>
      <c r="N10" s="93">
        <f>入力シート!BJ34</f>
        <v>0</v>
      </c>
      <c r="O10" s="93" t="str">
        <f t="shared" si="0"/>
        <v>00</v>
      </c>
      <c r="P10" s="95">
        <f>入力シート!$P34</f>
        <v>0</v>
      </c>
      <c r="R10" s="93">
        <f>入力シート!BL34</f>
        <v>0</v>
      </c>
      <c r="S10" s="93">
        <f>入力シート!BN34</f>
        <v>0</v>
      </c>
      <c r="T10" s="93" t="str">
        <f t="shared" si="1"/>
        <v>00</v>
      </c>
      <c r="U10" s="95">
        <f>入力シート!$P34</f>
        <v>0</v>
      </c>
      <c r="W10" s="93">
        <f>入力シート!BP34</f>
        <v>0</v>
      </c>
      <c r="X10" s="93">
        <f>入力シート!BR34</f>
        <v>0</v>
      </c>
      <c r="Y10" s="93" t="str">
        <f t="shared" si="2"/>
        <v>00</v>
      </c>
      <c r="Z10" s="95">
        <f>入力シート!$P34</f>
        <v>0</v>
      </c>
      <c r="AB10" s="93">
        <f>入力シート!BT34</f>
        <v>0</v>
      </c>
      <c r="AC10" s="93">
        <f>入力シート!BV34</f>
        <v>0</v>
      </c>
      <c r="AD10" s="93" t="str">
        <f t="shared" si="3"/>
        <v>00</v>
      </c>
      <c r="AE10" s="95">
        <f>入力シート!$P34</f>
        <v>0</v>
      </c>
      <c r="AG10" s="93">
        <f>入力シート!BX34</f>
        <v>0</v>
      </c>
      <c r="AH10" s="93">
        <f>入力シート!BZ34</f>
        <v>0</v>
      </c>
      <c r="AI10" s="93" t="str">
        <f t="shared" si="4"/>
        <v>00</v>
      </c>
      <c r="AJ10" s="95">
        <f>入力シート!$P34</f>
        <v>0</v>
      </c>
      <c r="AL10" s="93">
        <f>入力シート!CB34</f>
        <v>0</v>
      </c>
      <c r="AM10" s="93">
        <f>入力シート!CD34</f>
        <v>0</v>
      </c>
      <c r="AN10" s="93" t="str">
        <f t="shared" si="5"/>
        <v>00</v>
      </c>
      <c r="AO10" s="95">
        <f>入力シート!$P34</f>
        <v>0</v>
      </c>
    </row>
    <row r="11" spans="1:41">
      <c r="A11" s="93">
        <f>入力シート!AZ35</f>
        <v>0</v>
      </c>
      <c r="B11" s="95">
        <f>入力シート!$P35</f>
        <v>0</v>
      </c>
      <c r="D11" s="93">
        <f>入力シート!BB35</f>
        <v>0</v>
      </c>
      <c r="E11" s="95">
        <f>入力シート!$P35</f>
        <v>0</v>
      </c>
      <c r="G11" s="93">
        <f>入力シート!BD35</f>
        <v>0</v>
      </c>
      <c r="H11" s="95">
        <f>入力シート!$P35</f>
        <v>0</v>
      </c>
      <c r="J11" s="93">
        <f>入力シート!BF35</f>
        <v>0</v>
      </c>
      <c r="K11" s="95">
        <f>入力シート!$P35</f>
        <v>0</v>
      </c>
      <c r="M11" s="93">
        <f>入力シート!BH35</f>
        <v>0</v>
      </c>
      <c r="N11" s="93">
        <f>入力シート!BJ35</f>
        <v>0</v>
      </c>
      <c r="O11" s="93" t="str">
        <f t="shared" si="0"/>
        <v>00</v>
      </c>
      <c r="P11" s="95">
        <f>入力シート!$P35</f>
        <v>0</v>
      </c>
      <c r="R11" s="93">
        <f>入力シート!BL35</f>
        <v>0</v>
      </c>
      <c r="S11" s="93">
        <f>入力シート!BN35</f>
        <v>0</v>
      </c>
      <c r="T11" s="93" t="str">
        <f t="shared" si="1"/>
        <v>00</v>
      </c>
      <c r="U11" s="95">
        <f>入力シート!$P35</f>
        <v>0</v>
      </c>
      <c r="W11" s="93">
        <f>入力シート!BP35</f>
        <v>0</v>
      </c>
      <c r="X11" s="93">
        <f>入力シート!BR35</f>
        <v>0</v>
      </c>
      <c r="Y11" s="93" t="str">
        <f t="shared" si="2"/>
        <v>00</v>
      </c>
      <c r="Z11" s="95">
        <f>入力シート!$P35</f>
        <v>0</v>
      </c>
      <c r="AB11" s="93">
        <f>入力シート!BT35</f>
        <v>0</v>
      </c>
      <c r="AC11" s="93">
        <f>入力シート!BV35</f>
        <v>0</v>
      </c>
      <c r="AD11" s="93" t="str">
        <f t="shared" si="3"/>
        <v>00</v>
      </c>
      <c r="AE11" s="95">
        <f>入力シート!$P35</f>
        <v>0</v>
      </c>
      <c r="AG11" s="93">
        <f>入力シート!BX35</f>
        <v>0</v>
      </c>
      <c r="AH11" s="93">
        <f>入力シート!BZ35</f>
        <v>0</v>
      </c>
      <c r="AI11" s="93" t="str">
        <f t="shared" si="4"/>
        <v>00</v>
      </c>
      <c r="AJ11" s="95">
        <f>入力シート!$P35</f>
        <v>0</v>
      </c>
      <c r="AL11" s="93">
        <f>入力シート!CB35</f>
        <v>0</v>
      </c>
      <c r="AM11" s="93">
        <f>入力シート!CD35</f>
        <v>0</v>
      </c>
      <c r="AN11" s="93" t="str">
        <f t="shared" si="5"/>
        <v>00</v>
      </c>
      <c r="AO11" s="95">
        <f>入力シート!$P35</f>
        <v>0</v>
      </c>
    </row>
    <row r="12" spans="1:41">
      <c r="A12" s="93">
        <f>入力シート!AZ36</f>
        <v>0</v>
      </c>
      <c r="B12" s="95">
        <f>入力シート!$P36</f>
        <v>0</v>
      </c>
      <c r="D12" s="93">
        <f>入力シート!BB36</f>
        <v>0</v>
      </c>
      <c r="E12" s="95">
        <f>入力シート!$P36</f>
        <v>0</v>
      </c>
      <c r="G12" s="93">
        <f>入力シート!BD36</f>
        <v>0</v>
      </c>
      <c r="H12" s="95">
        <f>入力シート!$P36</f>
        <v>0</v>
      </c>
      <c r="J12" s="93">
        <f>入力シート!BF36</f>
        <v>0</v>
      </c>
      <c r="K12" s="95">
        <f>入力シート!$P36</f>
        <v>0</v>
      </c>
      <c r="M12" s="93">
        <f>入力シート!BH36</f>
        <v>0</v>
      </c>
      <c r="N12" s="93">
        <f>入力シート!BJ36</f>
        <v>0</v>
      </c>
      <c r="O12" s="93" t="str">
        <f t="shared" si="0"/>
        <v>00</v>
      </c>
      <c r="P12" s="95">
        <f>入力シート!$P36</f>
        <v>0</v>
      </c>
      <c r="R12" s="93">
        <f>入力シート!BL36</f>
        <v>0</v>
      </c>
      <c r="S12" s="93">
        <f>入力シート!BN36</f>
        <v>0</v>
      </c>
      <c r="T12" s="93" t="str">
        <f t="shared" si="1"/>
        <v>00</v>
      </c>
      <c r="U12" s="95">
        <f>入力シート!$P36</f>
        <v>0</v>
      </c>
      <c r="W12" s="93">
        <f>入力シート!BP36</f>
        <v>0</v>
      </c>
      <c r="X12" s="93">
        <f>入力シート!BR36</f>
        <v>0</v>
      </c>
      <c r="Y12" s="93" t="str">
        <f t="shared" si="2"/>
        <v>00</v>
      </c>
      <c r="Z12" s="95">
        <f>入力シート!$P36</f>
        <v>0</v>
      </c>
      <c r="AB12" s="93">
        <f>入力シート!BT36</f>
        <v>0</v>
      </c>
      <c r="AC12" s="93">
        <f>入力シート!BV36</f>
        <v>0</v>
      </c>
      <c r="AD12" s="93" t="str">
        <f t="shared" si="3"/>
        <v>00</v>
      </c>
      <c r="AE12" s="95">
        <f>入力シート!$P36</f>
        <v>0</v>
      </c>
      <c r="AG12" s="93">
        <f>入力シート!BX36</f>
        <v>0</v>
      </c>
      <c r="AH12" s="93">
        <f>入力シート!BZ36</f>
        <v>0</v>
      </c>
      <c r="AI12" s="93" t="str">
        <f t="shared" si="4"/>
        <v>00</v>
      </c>
      <c r="AJ12" s="95">
        <f>入力シート!$P36</f>
        <v>0</v>
      </c>
      <c r="AL12" s="93">
        <f>入力シート!CB36</f>
        <v>0</v>
      </c>
      <c r="AM12" s="93">
        <f>入力シート!CD36</f>
        <v>0</v>
      </c>
      <c r="AN12" s="93" t="str">
        <f t="shared" si="5"/>
        <v>00</v>
      </c>
      <c r="AO12" s="95">
        <f>入力シート!$P36</f>
        <v>0</v>
      </c>
    </row>
    <row r="13" spans="1:41">
      <c r="A13" s="93">
        <f>入力シート!AZ37</f>
        <v>0</v>
      </c>
      <c r="B13" s="95">
        <f>入力シート!$P37</f>
        <v>0</v>
      </c>
      <c r="D13" s="93">
        <f>入力シート!BB37</f>
        <v>0</v>
      </c>
      <c r="E13" s="95">
        <f>入力シート!$P37</f>
        <v>0</v>
      </c>
      <c r="G13" s="93">
        <f>入力シート!BD37</f>
        <v>0</v>
      </c>
      <c r="H13" s="95">
        <f>入力シート!$P37</f>
        <v>0</v>
      </c>
      <c r="J13" s="93">
        <f>入力シート!BF37</f>
        <v>0</v>
      </c>
      <c r="K13" s="95">
        <f>入力シート!$P37</f>
        <v>0</v>
      </c>
      <c r="M13" s="93">
        <f>入力シート!BH37</f>
        <v>0</v>
      </c>
      <c r="N13" s="93">
        <f>入力シート!BJ37</f>
        <v>0</v>
      </c>
      <c r="O13" s="93" t="str">
        <f t="shared" si="0"/>
        <v>00</v>
      </c>
      <c r="P13" s="95">
        <f>入力シート!$P37</f>
        <v>0</v>
      </c>
      <c r="R13" s="93">
        <f>入力シート!BL37</f>
        <v>0</v>
      </c>
      <c r="S13" s="93">
        <f>入力シート!BN37</f>
        <v>0</v>
      </c>
      <c r="T13" s="93" t="str">
        <f t="shared" si="1"/>
        <v>00</v>
      </c>
      <c r="U13" s="95">
        <f>入力シート!$P37</f>
        <v>0</v>
      </c>
      <c r="W13" s="93">
        <f>入力シート!BP37</f>
        <v>0</v>
      </c>
      <c r="X13" s="93">
        <f>入力シート!BR37</f>
        <v>0</v>
      </c>
      <c r="Y13" s="93" t="str">
        <f t="shared" si="2"/>
        <v>00</v>
      </c>
      <c r="Z13" s="95">
        <f>入力シート!$P37</f>
        <v>0</v>
      </c>
      <c r="AB13" s="93">
        <f>入力シート!BT37</f>
        <v>0</v>
      </c>
      <c r="AC13" s="93">
        <f>入力シート!BV37</f>
        <v>0</v>
      </c>
      <c r="AD13" s="93" t="str">
        <f t="shared" si="3"/>
        <v>00</v>
      </c>
      <c r="AE13" s="95">
        <f>入力シート!$P37</f>
        <v>0</v>
      </c>
      <c r="AG13" s="93">
        <f>入力シート!BX37</f>
        <v>0</v>
      </c>
      <c r="AH13" s="93">
        <f>入力シート!BZ37</f>
        <v>0</v>
      </c>
      <c r="AI13" s="93" t="str">
        <f t="shared" si="4"/>
        <v>00</v>
      </c>
      <c r="AJ13" s="95">
        <f>入力シート!$P37</f>
        <v>0</v>
      </c>
      <c r="AL13" s="93">
        <f>入力シート!CB37</f>
        <v>0</v>
      </c>
      <c r="AM13" s="93">
        <f>入力シート!CD37</f>
        <v>0</v>
      </c>
      <c r="AN13" s="93" t="str">
        <f t="shared" si="5"/>
        <v>00</v>
      </c>
      <c r="AO13" s="95">
        <f>入力シート!$P37</f>
        <v>0</v>
      </c>
    </row>
    <row r="14" spans="1:41">
      <c r="A14" s="93">
        <f>入力シート!AZ38</f>
        <v>0</v>
      </c>
      <c r="B14" s="95">
        <f>入力シート!$P38</f>
        <v>0</v>
      </c>
      <c r="D14" s="93">
        <f>入力シート!BB38</f>
        <v>0</v>
      </c>
      <c r="E14" s="95">
        <f>入力シート!$P38</f>
        <v>0</v>
      </c>
      <c r="G14" s="93">
        <f>入力シート!BD38</f>
        <v>0</v>
      </c>
      <c r="H14" s="95">
        <f>入力シート!$P38</f>
        <v>0</v>
      </c>
      <c r="J14" s="93">
        <f>入力シート!BF38</f>
        <v>0</v>
      </c>
      <c r="K14" s="95">
        <f>入力シート!$P38</f>
        <v>0</v>
      </c>
      <c r="M14" s="93">
        <f>入力シート!BH38</f>
        <v>0</v>
      </c>
      <c r="N14" s="93">
        <f>入力シート!BJ38</f>
        <v>0</v>
      </c>
      <c r="O14" s="93" t="str">
        <f t="shared" si="0"/>
        <v>00</v>
      </c>
      <c r="P14" s="95">
        <f>入力シート!$P38</f>
        <v>0</v>
      </c>
      <c r="R14" s="93">
        <f>入力シート!BL38</f>
        <v>0</v>
      </c>
      <c r="S14" s="93">
        <f>入力シート!BN38</f>
        <v>0</v>
      </c>
      <c r="T14" s="93" t="str">
        <f t="shared" si="1"/>
        <v>00</v>
      </c>
      <c r="U14" s="95">
        <f>入力シート!$P38</f>
        <v>0</v>
      </c>
      <c r="W14" s="93">
        <f>入力シート!BP38</f>
        <v>0</v>
      </c>
      <c r="X14" s="93">
        <f>入力シート!BR38</f>
        <v>0</v>
      </c>
      <c r="Y14" s="93" t="str">
        <f t="shared" si="2"/>
        <v>00</v>
      </c>
      <c r="Z14" s="95">
        <f>入力シート!$P38</f>
        <v>0</v>
      </c>
      <c r="AB14" s="93">
        <f>入力シート!BT38</f>
        <v>0</v>
      </c>
      <c r="AC14" s="93">
        <f>入力シート!BV38</f>
        <v>0</v>
      </c>
      <c r="AD14" s="93" t="str">
        <f t="shared" si="3"/>
        <v>00</v>
      </c>
      <c r="AE14" s="95">
        <f>入力シート!$P38</f>
        <v>0</v>
      </c>
      <c r="AG14" s="93">
        <f>入力シート!BX38</f>
        <v>0</v>
      </c>
      <c r="AH14" s="93">
        <f>入力シート!BZ38</f>
        <v>0</v>
      </c>
      <c r="AI14" s="93" t="str">
        <f t="shared" si="4"/>
        <v>00</v>
      </c>
      <c r="AJ14" s="95">
        <f>入力シート!$P38</f>
        <v>0</v>
      </c>
      <c r="AL14" s="93">
        <f>入力シート!CB38</f>
        <v>0</v>
      </c>
      <c r="AM14" s="93">
        <f>入力シート!CD38</f>
        <v>0</v>
      </c>
      <c r="AN14" s="93" t="str">
        <f t="shared" si="5"/>
        <v>00</v>
      </c>
      <c r="AO14" s="95">
        <f>入力シート!$P38</f>
        <v>0</v>
      </c>
    </row>
    <row r="15" spans="1:41">
      <c r="A15" s="93">
        <f>入力シート!AZ39</f>
        <v>0</v>
      </c>
      <c r="B15" s="95">
        <f>入力シート!$P39</f>
        <v>0</v>
      </c>
      <c r="D15" s="93">
        <f>入力シート!BB39</f>
        <v>0</v>
      </c>
      <c r="E15" s="95">
        <f>入力シート!$P39</f>
        <v>0</v>
      </c>
      <c r="G15" s="93">
        <f>入力シート!BD39</f>
        <v>0</v>
      </c>
      <c r="H15" s="95">
        <f>入力シート!$P39</f>
        <v>0</v>
      </c>
      <c r="J15" s="93">
        <f>入力シート!BF39</f>
        <v>0</v>
      </c>
      <c r="K15" s="95">
        <f>入力シート!$P39</f>
        <v>0</v>
      </c>
      <c r="M15" s="93">
        <f>入力シート!BH39</f>
        <v>0</v>
      </c>
      <c r="N15" s="93">
        <f>入力シート!BJ39</f>
        <v>0</v>
      </c>
      <c r="O15" s="93" t="str">
        <f t="shared" si="0"/>
        <v>00</v>
      </c>
      <c r="P15" s="95">
        <f>入力シート!$P39</f>
        <v>0</v>
      </c>
      <c r="R15" s="93">
        <f>入力シート!BL39</f>
        <v>0</v>
      </c>
      <c r="S15" s="93">
        <f>入力シート!BN39</f>
        <v>0</v>
      </c>
      <c r="T15" s="93" t="str">
        <f t="shared" si="1"/>
        <v>00</v>
      </c>
      <c r="U15" s="95">
        <f>入力シート!$P39</f>
        <v>0</v>
      </c>
      <c r="W15" s="93">
        <f>入力シート!BP39</f>
        <v>0</v>
      </c>
      <c r="X15" s="93">
        <f>入力シート!BR39</f>
        <v>0</v>
      </c>
      <c r="Y15" s="93" t="str">
        <f t="shared" si="2"/>
        <v>00</v>
      </c>
      <c r="Z15" s="95">
        <f>入力シート!$P39</f>
        <v>0</v>
      </c>
      <c r="AB15" s="93">
        <f>入力シート!BT39</f>
        <v>0</v>
      </c>
      <c r="AC15" s="93">
        <f>入力シート!BV39</f>
        <v>0</v>
      </c>
      <c r="AD15" s="93" t="str">
        <f t="shared" si="3"/>
        <v>00</v>
      </c>
      <c r="AE15" s="95">
        <f>入力シート!$P39</f>
        <v>0</v>
      </c>
      <c r="AG15" s="93">
        <f>入力シート!BX39</f>
        <v>0</v>
      </c>
      <c r="AH15" s="93">
        <f>入力シート!BZ39</f>
        <v>0</v>
      </c>
      <c r="AI15" s="93" t="str">
        <f t="shared" si="4"/>
        <v>00</v>
      </c>
      <c r="AJ15" s="95">
        <f>入力シート!$P39</f>
        <v>0</v>
      </c>
      <c r="AL15" s="93">
        <f>入力シート!CB39</f>
        <v>0</v>
      </c>
      <c r="AM15" s="93">
        <f>入力シート!CD39</f>
        <v>0</v>
      </c>
      <c r="AN15" s="93" t="str">
        <f t="shared" si="5"/>
        <v>00</v>
      </c>
      <c r="AO15" s="95">
        <f>入力シート!$P39</f>
        <v>0</v>
      </c>
    </row>
    <row r="16" spans="1:41">
      <c r="A16" s="93">
        <f>入力シート!AZ40</f>
        <v>0</v>
      </c>
      <c r="B16" s="95">
        <f>入力シート!$P40</f>
        <v>0</v>
      </c>
      <c r="D16" s="93">
        <f>入力シート!BB40</f>
        <v>0</v>
      </c>
      <c r="E16" s="95">
        <f>入力シート!$P40</f>
        <v>0</v>
      </c>
      <c r="G16" s="93">
        <f>入力シート!BD40</f>
        <v>0</v>
      </c>
      <c r="H16" s="95">
        <f>入力シート!$P40</f>
        <v>0</v>
      </c>
      <c r="J16" s="93">
        <f>入力シート!BF40</f>
        <v>0</v>
      </c>
      <c r="K16" s="95">
        <f>入力シート!$P40</f>
        <v>0</v>
      </c>
      <c r="M16" s="93">
        <f>入力シート!BH40</f>
        <v>0</v>
      </c>
      <c r="N16" s="93">
        <f>入力シート!BJ40</f>
        <v>0</v>
      </c>
      <c r="O16" s="93" t="str">
        <f t="shared" si="0"/>
        <v>00</v>
      </c>
      <c r="P16" s="95">
        <f>入力シート!$P40</f>
        <v>0</v>
      </c>
      <c r="R16" s="93">
        <f>入力シート!BL40</f>
        <v>0</v>
      </c>
      <c r="S16" s="93">
        <f>入力シート!BN40</f>
        <v>0</v>
      </c>
      <c r="T16" s="93" t="str">
        <f t="shared" si="1"/>
        <v>00</v>
      </c>
      <c r="U16" s="95">
        <f>入力シート!$P40</f>
        <v>0</v>
      </c>
      <c r="W16" s="93">
        <f>入力シート!BP40</f>
        <v>0</v>
      </c>
      <c r="X16" s="93">
        <f>入力シート!BR40</f>
        <v>0</v>
      </c>
      <c r="Y16" s="93" t="str">
        <f t="shared" si="2"/>
        <v>00</v>
      </c>
      <c r="Z16" s="95">
        <f>入力シート!$P40</f>
        <v>0</v>
      </c>
      <c r="AB16" s="93">
        <f>入力シート!BT40</f>
        <v>0</v>
      </c>
      <c r="AC16" s="93">
        <f>入力シート!BV40</f>
        <v>0</v>
      </c>
      <c r="AD16" s="93" t="str">
        <f t="shared" si="3"/>
        <v>00</v>
      </c>
      <c r="AE16" s="95">
        <f>入力シート!$P40</f>
        <v>0</v>
      </c>
      <c r="AG16" s="93">
        <f>入力シート!BX40</f>
        <v>0</v>
      </c>
      <c r="AH16" s="93">
        <f>入力シート!BZ40</f>
        <v>0</v>
      </c>
      <c r="AI16" s="93" t="str">
        <f t="shared" si="4"/>
        <v>00</v>
      </c>
      <c r="AJ16" s="95">
        <f>入力シート!$P40</f>
        <v>0</v>
      </c>
      <c r="AL16" s="93">
        <f>入力シート!CB40</f>
        <v>0</v>
      </c>
      <c r="AM16" s="93">
        <f>入力シート!CD40</f>
        <v>0</v>
      </c>
      <c r="AN16" s="93" t="str">
        <f t="shared" si="5"/>
        <v>00</v>
      </c>
      <c r="AO16" s="95">
        <f>入力シート!$P40</f>
        <v>0</v>
      </c>
    </row>
    <row r="17" spans="1:41">
      <c r="A17" s="93">
        <f>入力シート!AZ41</f>
        <v>0</v>
      </c>
      <c r="B17" s="95">
        <f>入力シート!$P41</f>
        <v>0</v>
      </c>
      <c r="D17" s="93">
        <f>入力シート!BB41</f>
        <v>0</v>
      </c>
      <c r="E17" s="95">
        <f>入力シート!$P41</f>
        <v>0</v>
      </c>
      <c r="G17" s="93">
        <f>入力シート!BD41</f>
        <v>0</v>
      </c>
      <c r="H17" s="95">
        <f>入力シート!$P41</f>
        <v>0</v>
      </c>
      <c r="J17" s="93">
        <f>入力シート!BF41</f>
        <v>0</v>
      </c>
      <c r="K17" s="95">
        <f>入力シート!$P41</f>
        <v>0</v>
      </c>
      <c r="M17" s="93">
        <f>入力シート!BH41</f>
        <v>0</v>
      </c>
      <c r="N17" s="93">
        <f>入力シート!BJ41</f>
        <v>0</v>
      </c>
      <c r="O17" s="93" t="str">
        <f t="shared" si="0"/>
        <v>00</v>
      </c>
      <c r="P17" s="95">
        <f>入力シート!$P41</f>
        <v>0</v>
      </c>
      <c r="R17" s="93">
        <f>入力シート!BL41</f>
        <v>0</v>
      </c>
      <c r="S17" s="93">
        <f>入力シート!BN41</f>
        <v>0</v>
      </c>
      <c r="T17" s="93" t="str">
        <f t="shared" si="1"/>
        <v>00</v>
      </c>
      <c r="U17" s="95">
        <f>入力シート!$P41</f>
        <v>0</v>
      </c>
      <c r="W17" s="93">
        <f>入力シート!BP41</f>
        <v>0</v>
      </c>
      <c r="X17" s="93">
        <f>入力シート!BR41</f>
        <v>0</v>
      </c>
      <c r="Y17" s="93" t="str">
        <f t="shared" si="2"/>
        <v>00</v>
      </c>
      <c r="Z17" s="95">
        <f>入力シート!$P41</f>
        <v>0</v>
      </c>
      <c r="AB17" s="93">
        <f>入力シート!BT41</f>
        <v>0</v>
      </c>
      <c r="AC17" s="93">
        <f>入力シート!BV41</f>
        <v>0</v>
      </c>
      <c r="AD17" s="93" t="str">
        <f t="shared" si="3"/>
        <v>00</v>
      </c>
      <c r="AE17" s="95">
        <f>入力シート!$P41</f>
        <v>0</v>
      </c>
      <c r="AG17" s="93">
        <f>入力シート!BX41</f>
        <v>0</v>
      </c>
      <c r="AH17" s="93">
        <f>入力シート!BZ41</f>
        <v>0</v>
      </c>
      <c r="AI17" s="93" t="str">
        <f t="shared" si="4"/>
        <v>00</v>
      </c>
      <c r="AJ17" s="95">
        <f>入力シート!$P41</f>
        <v>0</v>
      </c>
      <c r="AL17" s="93">
        <f>入力シート!CB41</f>
        <v>0</v>
      </c>
      <c r="AM17" s="93">
        <f>入力シート!CD41</f>
        <v>0</v>
      </c>
      <c r="AN17" s="93" t="str">
        <f t="shared" si="5"/>
        <v>00</v>
      </c>
      <c r="AO17" s="95">
        <f>入力シート!$P41</f>
        <v>0</v>
      </c>
    </row>
    <row r="18" spans="1:41">
      <c r="A18" s="93">
        <f>入力シート!AZ42</f>
        <v>0</v>
      </c>
      <c r="B18" s="95">
        <f>入力シート!$P42</f>
        <v>0</v>
      </c>
      <c r="D18" s="93">
        <f>入力シート!BB42</f>
        <v>0</v>
      </c>
      <c r="E18" s="95">
        <f>入力シート!$P42</f>
        <v>0</v>
      </c>
      <c r="G18" s="93">
        <f>入力シート!BD42</f>
        <v>0</v>
      </c>
      <c r="H18" s="95">
        <f>入力シート!$P42</f>
        <v>0</v>
      </c>
      <c r="J18" s="93">
        <f>入力シート!BF42</f>
        <v>0</v>
      </c>
      <c r="K18" s="95">
        <f>入力シート!$P42</f>
        <v>0</v>
      </c>
      <c r="M18" s="93">
        <f>入力シート!BH42</f>
        <v>0</v>
      </c>
      <c r="N18" s="93">
        <f>入力シート!BJ42</f>
        <v>0</v>
      </c>
      <c r="O18" s="93" t="str">
        <f t="shared" si="0"/>
        <v>00</v>
      </c>
      <c r="P18" s="95">
        <f>入力シート!$P42</f>
        <v>0</v>
      </c>
      <c r="R18" s="93">
        <f>入力シート!BL42</f>
        <v>0</v>
      </c>
      <c r="S18" s="93">
        <f>入力シート!BN42</f>
        <v>0</v>
      </c>
      <c r="T18" s="93" t="str">
        <f t="shared" si="1"/>
        <v>00</v>
      </c>
      <c r="U18" s="95">
        <f>入力シート!$P42</f>
        <v>0</v>
      </c>
      <c r="W18" s="93">
        <f>入力シート!BP42</f>
        <v>0</v>
      </c>
      <c r="X18" s="93">
        <f>入力シート!BR42</f>
        <v>0</v>
      </c>
      <c r="Y18" s="93" t="str">
        <f t="shared" si="2"/>
        <v>00</v>
      </c>
      <c r="Z18" s="95">
        <f>入力シート!$P42</f>
        <v>0</v>
      </c>
      <c r="AB18" s="93">
        <f>入力シート!BT42</f>
        <v>0</v>
      </c>
      <c r="AC18" s="93">
        <f>入力シート!BV42</f>
        <v>0</v>
      </c>
      <c r="AD18" s="93" t="str">
        <f t="shared" si="3"/>
        <v>00</v>
      </c>
      <c r="AE18" s="95">
        <f>入力シート!$P42</f>
        <v>0</v>
      </c>
      <c r="AG18" s="93">
        <f>入力シート!BX42</f>
        <v>0</v>
      </c>
      <c r="AH18" s="93">
        <f>入力シート!BZ42</f>
        <v>0</v>
      </c>
      <c r="AI18" s="93" t="str">
        <f t="shared" si="4"/>
        <v>00</v>
      </c>
      <c r="AJ18" s="95">
        <f>入力シート!$P42</f>
        <v>0</v>
      </c>
      <c r="AL18" s="93">
        <f>入力シート!CB42</f>
        <v>0</v>
      </c>
      <c r="AM18" s="93">
        <f>入力シート!CD42</f>
        <v>0</v>
      </c>
      <c r="AN18" s="93" t="str">
        <f t="shared" si="5"/>
        <v>00</v>
      </c>
      <c r="AO18" s="95">
        <f>入力シート!$P42</f>
        <v>0</v>
      </c>
    </row>
    <row r="19" spans="1:41">
      <c r="A19" s="93">
        <f>入力シート!AZ43</f>
        <v>0</v>
      </c>
      <c r="B19" s="95">
        <f>入力シート!$P43</f>
        <v>0</v>
      </c>
      <c r="D19" s="93">
        <f>入力シート!BB43</f>
        <v>0</v>
      </c>
      <c r="E19" s="95">
        <f>入力シート!$P43</f>
        <v>0</v>
      </c>
      <c r="G19" s="93">
        <f>入力シート!BD43</f>
        <v>0</v>
      </c>
      <c r="H19" s="95">
        <f>入力シート!$P43</f>
        <v>0</v>
      </c>
      <c r="J19" s="93">
        <f>入力シート!BF43</f>
        <v>0</v>
      </c>
      <c r="K19" s="95">
        <f>入力シート!$P43</f>
        <v>0</v>
      </c>
      <c r="M19" s="93">
        <f>入力シート!BH43</f>
        <v>0</v>
      </c>
      <c r="N19" s="93">
        <f>入力シート!BJ43</f>
        <v>0</v>
      </c>
      <c r="O19" s="93" t="str">
        <f t="shared" si="0"/>
        <v>00</v>
      </c>
      <c r="P19" s="95">
        <f>入力シート!$P43</f>
        <v>0</v>
      </c>
      <c r="R19" s="93">
        <f>入力シート!BL43</f>
        <v>0</v>
      </c>
      <c r="S19" s="93">
        <f>入力シート!BN43</f>
        <v>0</v>
      </c>
      <c r="T19" s="93" t="str">
        <f t="shared" si="1"/>
        <v>00</v>
      </c>
      <c r="U19" s="95">
        <f>入力シート!$P43</f>
        <v>0</v>
      </c>
      <c r="W19" s="93">
        <f>入力シート!BP43</f>
        <v>0</v>
      </c>
      <c r="X19" s="93">
        <f>入力シート!BR43</f>
        <v>0</v>
      </c>
      <c r="Y19" s="93" t="str">
        <f t="shared" si="2"/>
        <v>00</v>
      </c>
      <c r="Z19" s="95">
        <f>入力シート!$P43</f>
        <v>0</v>
      </c>
      <c r="AB19" s="93">
        <f>入力シート!BT43</f>
        <v>0</v>
      </c>
      <c r="AC19" s="93">
        <f>入力シート!BV43</f>
        <v>0</v>
      </c>
      <c r="AD19" s="93" t="str">
        <f t="shared" si="3"/>
        <v>00</v>
      </c>
      <c r="AE19" s="95">
        <f>入力シート!$P43</f>
        <v>0</v>
      </c>
      <c r="AG19" s="93">
        <f>入力シート!BX43</f>
        <v>0</v>
      </c>
      <c r="AH19" s="93">
        <f>入力シート!BZ43</f>
        <v>0</v>
      </c>
      <c r="AI19" s="93" t="str">
        <f t="shared" si="4"/>
        <v>00</v>
      </c>
      <c r="AJ19" s="95">
        <f>入力シート!$P43</f>
        <v>0</v>
      </c>
      <c r="AL19" s="93">
        <f>入力シート!CB43</f>
        <v>0</v>
      </c>
      <c r="AM19" s="93">
        <f>入力シート!CD43</f>
        <v>0</v>
      </c>
      <c r="AN19" s="93" t="str">
        <f t="shared" si="5"/>
        <v>00</v>
      </c>
      <c r="AO19" s="95">
        <f>入力シート!$P43</f>
        <v>0</v>
      </c>
    </row>
    <row r="20" spans="1:41">
      <c r="A20" s="93">
        <f>入力シート!AZ44</f>
        <v>0</v>
      </c>
      <c r="B20" s="95">
        <f>入力シート!$P44</f>
        <v>0</v>
      </c>
      <c r="D20" s="93">
        <f>入力シート!BB44</f>
        <v>0</v>
      </c>
      <c r="E20" s="95">
        <f>入力シート!$P44</f>
        <v>0</v>
      </c>
      <c r="G20" s="93">
        <f>入力シート!BD44</f>
        <v>0</v>
      </c>
      <c r="H20" s="95">
        <f>入力シート!$P44</f>
        <v>0</v>
      </c>
      <c r="J20" s="93">
        <f>入力シート!BF44</f>
        <v>0</v>
      </c>
      <c r="K20" s="95">
        <f>入力シート!$P44</f>
        <v>0</v>
      </c>
      <c r="M20" s="93">
        <f>入力シート!BH44</f>
        <v>0</v>
      </c>
      <c r="N20" s="93">
        <f>入力シート!BJ44</f>
        <v>0</v>
      </c>
      <c r="O20" s="93" t="str">
        <f t="shared" si="0"/>
        <v>00</v>
      </c>
      <c r="P20" s="95">
        <f>入力シート!$P44</f>
        <v>0</v>
      </c>
      <c r="R20" s="93">
        <f>入力シート!BL44</f>
        <v>0</v>
      </c>
      <c r="S20" s="93">
        <f>入力シート!BN44</f>
        <v>0</v>
      </c>
      <c r="T20" s="93" t="str">
        <f t="shared" si="1"/>
        <v>00</v>
      </c>
      <c r="U20" s="95">
        <f>入力シート!$P44</f>
        <v>0</v>
      </c>
      <c r="W20" s="93">
        <f>入力シート!BP44</f>
        <v>0</v>
      </c>
      <c r="X20" s="93">
        <f>入力シート!BR44</f>
        <v>0</v>
      </c>
      <c r="Y20" s="93" t="str">
        <f t="shared" si="2"/>
        <v>00</v>
      </c>
      <c r="Z20" s="95">
        <f>入力シート!$P44</f>
        <v>0</v>
      </c>
      <c r="AB20" s="93">
        <f>入力シート!BT44</f>
        <v>0</v>
      </c>
      <c r="AC20" s="93">
        <f>入力シート!BV44</f>
        <v>0</v>
      </c>
      <c r="AD20" s="93" t="str">
        <f t="shared" si="3"/>
        <v>00</v>
      </c>
      <c r="AE20" s="95">
        <f>入力シート!$P44</f>
        <v>0</v>
      </c>
      <c r="AG20" s="93">
        <f>入力シート!BX44</f>
        <v>0</v>
      </c>
      <c r="AH20" s="93">
        <f>入力シート!BZ44</f>
        <v>0</v>
      </c>
      <c r="AI20" s="93" t="str">
        <f t="shared" si="4"/>
        <v>00</v>
      </c>
      <c r="AJ20" s="95">
        <f>入力シート!$P44</f>
        <v>0</v>
      </c>
      <c r="AL20" s="93">
        <f>入力シート!CB44</f>
        <v>0</v>
      </c>
      <c r="AM20" s="93">
        <f>入力シート!CD44</f>
        <v>0</v>
      </c>
      <c r="AN20" s="93" t="str">
        <f t="shared" si="5"/>
        <v>00</v>
      </c>
      <c r="AO20" s="95">
        <f>入力シート!$P44</f>
        <v>0</v>
      </c>
    </row>
    <row r="21" spans="1:41">
      <c r="A21" s="93">
        <f>入力シート!AZ45</f>
        <v>0</v>
      </c>
      <c r="B21" s="95">
        <f>入力シート!$P45</f>
        <v>0</v>
      </c>
      <c r="D21" s="93">
        <f>入力シート!BB45</f>
        <v>0</v>
      </c>
      <c r="E21" s="95">
        <f>入力シート!$P45</f>
        <v>0</v>
      </c>
      <c r="G21" s="93">
        <f>入力シート!BD45</f>
        <v>0</v>
      </c>
      <c r="H21" s="95">
        <f>入力シート!$P45</f>
        <v>0</v>
      </c>
      <c r="J21" s="93">
        <f>入力シート!BF45</f>
        <v>0</v>
      </c>
      <c r="K21" s="95">
        <f>入力シート!$P45</f>
        <v>0</v>
      </c>
      <c r="M21" s="93">
        <f>入力シート!BH45</f>
        <v>0</v>
      </c>
      <c r="N21" s="93">
        <f>入力シート!BJ45</f>
        <v>0</v>
      </c>
      <c r="O21" s="93" t="str">
        <f t="shared" si="0"/>
        <v>00</v>
      </c>
      <c r="P21" s="95">
        <f>入力シート!$P45</f>
        <v>0</v>
      </c>
      <c r="R21" s="93">
        <f>入力シート!BL45</f>
        <v>0</v>
      </c>
      <c r="S21" s="93">
        <f>入力シート!BN45</f>
        <v>0</v>
      </c>
      <c r="T21" s="93" t="str">
        <f t="shared" si="1"/>
        <v>00</v>
      </c>
      <c r="U21" s="95">
        <f>入力シート!$P45</f>
        <v>0</v>
      </c>
      <c r="W21" s="93">
        <f>入力シート!BP45</f>
        <v>0</v>
      </c>
      <c r="X21" s="93">
        <f>入力シート!BR45</f>
        <v>0</v>
      </c>
      <c r="Y21" s="93" t="str">
        <f t="shared" si="2"/>
        <v>00</v>
      </c>
      <c r="Z21" s="95">
        <f>入力シート!$P45</f>
        <v>0</v>
      </c>
      <c r="AB21" s="93">
        <f>入力シート!BT45</f>
        <v>0</v>
      </c>
      <c r="AC21" s="93">
        <f>入力シート!BV45</f>
        <v>0</v>
      </c>
      <c r="AD21" s="93" t="str">
        <f t="shared" si="3"/>
        <v>00</v>
      </c>
      <c r="AE21" s="95">
        <f>入力シート!$P45</f>
        <v>0</v>
      </c>
      <c r="AG21" s="93">
        <f>入力シート!BX45</f>
        <v>0</v>
      </c>
      <c r="AH21" s="93">
        <f>入力シート!BZ45</f>
        <v>0</v>
      </c>
      <c r="AI21" s="93" t="str">
        <f t="shared" si="4"/>
        <v>00</v>
      </c>
      <c r="AJ21" s="95">
        <f>入力シート!$P45</f>
        <v>0</v>
      </c>
      <c r="AL21" s="93">
        <f>入力シート!CB45</f>
        <v>0</v>
      </c>
      <c r="AM21" s="93">
        <f>入力シート!CD45</f>
        <v>0</v>
      </c>
      <c r="AN21" s="93" t="str">
        <f t="shared" si="5"/>
        <v>00</v>
      </c>
      <c r="AO21" s="95">
        <f>入力シート!$P45</f>
        <v>0</v>
      </c>
    </row>
    <row r="22" spans="1:41">
      <c r="A22" s="93">
        <f>入力シート!AZ46</f>
        <v>0</v>
      </c>
      <c r="B22" s="95">
        <f>入力シート!$P46</f>
        <v>0</v>
      </c>
      <c r="D22" s="93">
        <f>入力シート!BB46</f>
        <v>0</v>
      </c>
      <c r="E22" s="95">
        <f>入力シート!$P46</f>
        <v>0</v>
      </c>
      <c r="G22" s="93">
        <f>入力シート!BD46</f>
        <v>0</v>
      </c>
      <c r="H22" s="95">
        <f>入力シート!$P46</f>
        <v>0</v>
      </c>
      <c r="J22" s="93">
        <f>入力シート!BF46</f>
        <v>0</v>
      </c>
      <c r="K22" s="95">
        <f>入力シート!$P46</f>
        <v>0</v>
      </c>
      <c r="M22" s="93">
        <f>入力シート!BH46</f>
        <v>0</v>
      </c>
      <c r="N22" s="93">
        <f>入力シート!BJ46</f>
        <v>0</v>
      </c>
      <c r="O22" s="93" t="str">
        <f t="shared" si="0"/>
        <v>00</v>
      </c>
      <c r="P22" s="95">
        <f>入力シート!$P46</f>
        <v>0</v>
      </c>
      <c r="R22" s="93">
        <f>入力シート!BL46</f>
        <v>0</v>
      </c>
      <c r="S22" s="93">
        <f>入力シート!BN46</f>
        <v>0</v>
      </c>
      <c r="T22" s="93" t="str">
        <f t="shared" si="1"/>
        <v>00</v>
      </c>
      <c r="U22" s="95">
        <f>入力シート!$P46</f>
        <v>0</v>
      </c>
      <c r="W22" s="93">
        <f>入力シート!BP46</f>
        <v>0</v>
      </c>
      <c r="X22" s="93">
        <f>入力シート!BR46</f>
        <v>0</v>
      </c>
      <c r="Y22" s="93" t="str">
        <f t="shared" si="2"/>
        <v>00</v>
      </c>
      <c r="Z22" s="95">
        <f>入力シート!$P46</f>
        <v>0</v>
      </c>
      <c r="AB22" s="93">
        <f>入力シート!BT46</f>
        <v>0</v>
      </c>
      <c r="AC22" s="93">
        <f>入力シート!BV46</f>
        <v>0</v>
      </c>
      <c r="AD22" s="93" t="str">
        <f t="shared" si="3"/>
        <v>00</v>
      </c>
      <c r="AE22" s="95">
        <f>入力シート!$P46</f>
        <v>0</v>
      </c>
      <c r="AG22" s="93">
        <f>入力シート!BX46</f>
        <v>0</v>
      </c>
      <c r="AH22" s="93">
        <f>入力シート!BZ46</f>
        <v>0</v>
      </c>
      <c r="AI22" s="93" t="str">
        <f t="shared" si="4"/>
        <v>00</v>
      </c>
      <c r="AJ22" s="95">
        <f>入力シート!$P46</f>
        <v>0</v>
      </c>
      <c r="AL22" s="93">
        <f>入力シート!CB46</f>
        <v>0</v>
      </c>
      <c r="AM22" s="93">
        <f>入力シート!CD46</f>
        <v>0</v>
      </c>
      <c r="AN22" s="93" t="str">
        <f t="shared" si="5"/>
        <v>00</v>
      </c>
      <c r="AO22" s="95">
        <f>入力シート!$P46</f>
        <v>0</v>
      </c>
    </row>
    <row r="23" spans="1:41">
      <c r="A23" s="93">
        <f>入力シート!AZ47</f>
        <v>0</v>
      </c>
      <c r="B23" s="95">
        <f>入力シート!$P47</f>
        <v>0</v>
      </c>
      <c r="D23" s="93">
        <f>入力シート!BB47</f>
        <v>0</v>
      </c>
      <c r="E23" s="95">
        <f>入力シート!$P47</f>
        <v>0</v>
      </c>
      <c r="G23" s="93">
        <f>入力シート!BD47</f>
        <v>0</v>
      </c>
      <c r="H23" s="95">
        <f>入力シート!$P47</f>
        <v>0</v>
      </c>
      <c r="J23" s="93">
        <f>入力シート!BF47</f>
        <v>0</v>
      </c>
      <c r="K23" s="95">
        <f>入力シート!$P47</f>
        <v>0</v>
      </c>
      <c r="M23" s="93">
        <f>入力シート!BH47</f>
        <v>0</v>
      </c>
      <c r="N23" s="93">
        <f>入力シート!BJ47</f>
        <v>0</v>
      </c>
      <c r="O23" s="93" t="str">
        <f t="shared" si="0"/>
        <v>00</v>
      </c>
      <c r="P23" s="95">
        <f>入力シート!$P47</f>
        <v>0</v>
      </c>
      <c r="R23" s="93">
        <f>入力シート!BL47</f>
        <v>0</v>
      </c>
      <c r="S23" s="93">
        <f>入力シート!BN47</f>
        <v>0</v>
      </c>
      <c r="T23" s="93" t="str">
        <f t="shared" si="1"/>
        <v>00</v>
      </c>
      <c r="U23" s="95">
        <f>入力シート!$P47</f>
        <v>0</v>
      </c>
      <c r="W23" s="93">
        <f>入力シート!BP47</f>
        <v>0</v>
      </c>
      <c r="X23" s="93">
        <f>入力シート!BR47</f>
        <v>0</v>
      </c>
      <c r="Y23" s="93" t="str">
        <f t="shared" si="2"/>
        <v>00</v>
      </c>
      <c r="Z23" s="95">
        <f>入力シート!$P47</f>
        <v>0</v>
      </c>
      <c r="AB23" s="93">
        <f>入力シート!BT47</f>
        <v>0</v>
      </c>
      <c r="AC23" s="93">
        <f>入力シート!BV47</f>
        <v>0</v>
      </c>
      <c r="AD23" s="93" t="str">
        <f t="shared" si="3"/>
        <v>00</v>
      </c>
      <c r="AE23" s="95">
        <f>入力シート!$P47</f>
        <v>0</v>
      </c>
      <c r="AG23" s="93">
        <f>入力シート!BX47</f>
        <v>0</v>
      </c>
      <c r="AH23" s="93">
        <f>入力シート!BZ47</f>
        <v>0</v>
      </c>
      <c r="AI23" s="93" t="str">
        <f t="shared" si="4"/>
        <v>00</v>
      </c>
      <c r="AJ23" s="95">
        <f>入力シート!$P47</f>
        <v>0</v>
      </c>
      <c r="AL23" s="93">
        <f>入力シート!CB47</f>
        <v>0</v>
      </c>
      <c r="AM23" s="93">
        <f>入力シート!CD47</f>
        <v>0</v>
      </c>
      <c r="AN23" s="93" t="str">
        <f t="shared" si="5"/>
        <v>00</v>
      </c>
      <c r="AO23" s="95">
        <f>入力シート!$P47</f>
        <v>0</v>
      </c>
    </row>
    <row r="24" spans="1:41">
      <c r="A24" s="93">
        <f>入力シート!AZ48</f>
        <v>0</v>
      </c>
      <c r="B24" s="95">
        <f>入力シート!$P48</f>
        <v>0</v>
      </c>
      <c r="D24" s="93">
        <f>入力シート!BB48</f>
        <v>0</v>
      </c>
      <c r="E24" s="95">
        <f>入力シート!$P48</f>
        <v>0</v>
      </c>
      <c r="G24" s="93">
        <f>入力シート!BD48</f>
        <v>0</v>
      </c>
      <c r="H24" s="95">
        <f>入力シート!$P48</f>
        <v>0</v>
      </c>
      <c r="J24" s="93">
        <f>入力シート!BF48</f>
        <v>0</v>
      </c>
      <c r="K24" s="95">
        <f>入力シート!$P48</f>
        <v>0</v>
      </c>
      <c r="M24" s="93">
        <f>入力シート!BH48</f>
        <v>0</v>
      </c>
      <c r="N24" s="93">
        <f>入力シート!BJ48</f>
        <v>0</v>
      </c>
      <c r="O24" s="93" t="str">
        <f t="shared" si="0"/>
        <v>00</v>
      </c>
      <c r="P24" s="95">
        <f>入力シート!$P48</f>
        <v>0</v>
      </c>
      <c r="R24" s="93">
        <f>入力シート!BL48</f>
        <v>0</v>
      </c>
      <c r="S24" s="93">
        <f>入力シート!BN48</f>
        <v>0</v>
      </c>
      <c r="T24" s="93" t="str">
        <f t="shared" si="1"/>
        <v>00</v>
      </c>
      <c r="U24" s="95">
        <f>入力シート!$P48</f>
        <v>0</v>
      </c>
      <c r="W24" s="93">
        <f>入力シート!BP48</f>
        <v>0</v>
      </c>
      <c r="X24" s="93">
        <f>入力シート!BR48</f>
        <v>0</v>
      </c>
      <c r="Y24" s="93" t="str">
        <f t="shared" si="2"/>
        <v>00</v>
      </c>
      <c r="Z24" s="95">
        <f>入力シート!$P48</f>
        <v>0</v>
      </c>
      <c r="AB24" s="93">
        <f>入力シート!BT48</f>
        <v>0</v>
      </c>
      <c r="AC24" s="93">
        <f>入力シート!BV48</f>
        <v>0</v>
      </c>
      <c r="AD24" s="93" t="str">
        <f t="shared" si="3"/>
        <v>00</v>
      </c>
      <c r="AE24" s="95">
        <f>入力シート!$P48</f>
        <v>0</v>
      </c>
      <c r="AG24" s="93">
        <f>入力シート!BX48</f>
        <v>0</v>
      </c>
      <c r="AH24" s="93">
        <f>入力シート!BZ48</f>
        <v>0</v>
      </c>
      <c r="AI24" s="93" t="str">
        <f t="shared" si="4"/>
        <v>00</v>
      </c>
      <c r="AJ24" s="95">
        <f>入力シート!$P48</f>
        <v>0</v>
      </c>
      <c r="AL24" s="93">
        <f>入力シート!CB48</f>
        <v>0</v>
      </c>
      <c r="AM24" s="93">
        <f>入力シート!CD48</f>
        <v>0</v>
      </c>
      <c r="AN24" s="93" t="str">
        <f t="shared" si="5"/>
        <v>00</v>
      </c>
      <c r="AO24" s="95">
        <f>入力シート!$P48</f>
        <v>0</v>
      </c>
    </row>
    <row r="25" spans="1:41">
      <c r="A25" s="93">
        <f>入力シート!AZ49</f>
        <v>0</v>
      </c>
      <c r="B25" s="95">
        <f>入力シート!$P49</f>
        <v>0</v>
      </c>
      <c r="D25" s="93">
        <f>入力シート!BB49</f>
        <v>0</v>
      </c>
      <c r="E25" s="95">
        <f>入力シート!$P49</f>
        <v>0</v>
      </c>
      <c r="G25" s="93">
        <f>入力シート!BD49</f>
        <v>0</v>
      </c>
      <c r="H25" s="95">
        <f>入力シート!$P49</f>
        <v>0</v>
      </c>
      <c r="J25" s="93">
        <f>入力シート!BF49</f>
        <v>0</v>
      </c>
      <c r="K25" s="95">
        <f>入力シート!$P49</f>
        <v>0</v>
      </c>
      <c r="M25" s="93">
        <f>入力シート!BH49</f>
        <v>0</v>
      </c>
      <c r="N25" s="93">
        <f>入力シート!BJ49</f>
        <v>0</v>
      </c>
      <c r="O25" s="93" t="str">
        <f t="shared" si="0"/>
        <v>00</v>
      </c>
      <c r="P25" s="95">
        <f>入力シート!$P49</f>
        <v>0</v>
      </c>
      <c r="R25" s="93">
        <f>入力シート!BL49</f>
        <v>0</v>
      </c>
      <c r="S25" s="93">
        <f>入力シート!BN49</f>
        <v>0</v>
      </c>
      <c r="T25" s="93" t="str">
        <f t="shared" si="1"/>
        <v>00</v>
      </c>
      <c r="U25" s="95">
        <f>入力シート!$P49</f>
        <v>0</v>
      </c>
      <c r="W25" s="93">
        <f>入力シート!BP49</f>
        <v>0</v>
      </c>
      <c r="X25" s="93">
        <f>入力シート!BR49</f>
        <v>0</v>
      </c>
      <c r="Y25" s="93" t="str">
        <f t="shared" si="2"/>
        <v>00</v>
      </c>
      <c r="Z25" s="95">
        <f>入力シート!$P49</f>
        <v>0</v>
      </c>
      <c r="AB25" s="93">
        <f>入力シート!BT49</f>
        <v>0</v>
      </c>
      <c r="AC25" s="93">
        <f>入力シート!BV49</f>
        <v>0</v>
      </c>
      <c r="AD25" s="93" t="str">
        <f t="shared" si="3"/>
        <v>00</v>
      </c>
      <c r="AE25" s="95">
        <f>入力シート!$P49</f>
        <v>0</v>
      </c>
      <c r="AG25" s="93">
        <f>入力シート!BX49</f>
        <v>0</v>
      </c>
      <c r="AH25" s="93">
        <f>入力シート!BZ49</f>
        <v>0</v>
      </c>
      <c r="AI25" s="93" t="str">
        <f t="shared" si="4"/>
        <v>00</v>
      </c>
      <c r="AJ25" s="95">
        <f>入力シート!$P49</f>
        <v>0</v>
      </c>
      <c r="AL25" s="93">
        <f>入力シート!CB49</f>
        <v>0</v>
      </c>
      <c r="AM25" s="93">
        <f>入力シート!CD49</f>
        <v>0</v>
      </c>
      <c r="AN25" s="93" t="str">
        <f t="shared" si="5"/>
        <v>00</v>
      </c>
      <c r="AO25" s="95">
        <f>入力シート!$P49</f>
        <v>0</v>
      </c>
    </row>
    <row r="26" spans="1:41">
      <c r="A26" s="93">
        <f>入力シート!AZ50</f>
        <v>0</v>
      </c>
      <c r="B26" s="95">
        <f>入力シート!$P50</f>
        <v>0</v>
      </c>
      <c r="D26" s="93">
        <f>入力シート!BB50</f>
        <v>0</v>
      </c>
      <c r="E26" s="95">
        <f>入力シート!$P50</f>
        <v>0</v>
      </c>
      <c r="G26" s="93">
        <f>入力シート!BD50</f>
        <v>0</v>
      </c>
      <c r="H26" s="95">
        <f>入力シート!$P50</f>
        <v>0</v>
      </c>
      <c r="J26" s="93">
        <f>入力シート!BF50</f>
        <v>0</v>
      </c>
      <c r="K26" s="95">
        <f>入力シート!$P50</f>
        <v>0</v>
      </c>
      <c r="M26" s="93">
        <f>入力シート!BH50</f>
        <v>0</v>
      </c>
      <c r="N26" s="93">
        <f>入力シート!BJ50</f>
        <v>0</v>
      </c>
      <c r="O26" s="93" t="str">
        <f t="shared" si="0"/>
        <v>00</v>
      </c>
      <c r="P26" s="95">
        <f>入力シート!$P50</f>
        <v>0</v>
      </c>
      <c r="R26" s="93">
        <f>入力シート!BL50</f>
        <v>0</v>
      </c>
      <c r="S26" s="93">
        <f>入力シート!BN50</f>
        <v>0</v>
      </c>
      <c r="T26" s="93" t="str">
        <f t="shared" si="1"/>
        <v>00</v>
      </c>
      <c r="U26" s="95">
        <f>入力シート!$P50</f>
        <v>0</v>
      </c>
      <c r="W26" s="93">
        <f>入力シート!BP50</f>
        <v>0</v>
      </c>
      <c r="X26" s="93">
        <f>入力シート!BR50</f>
        <v>0</v>
      </c>
      <c r="Y26" s="93" t="str">
        <f t="shared" si="2"/>
        <v>00</v>
      </c>
      <c r="Z26" s="95">
        <f>入力シート!$P50</f>
        <v>0</v>
      </c>
      <c r="AB26" s="93">
        <f>入力シート!BT50</f>
        <v>0</v>
      </c>
      <c r="AC26" s="93">
        <f>入力シート!BV50</f>
        <v>0</v>
      </c>
      <c r="AD26" s="93" t="str">
        <f t="shared" si="3"/>
        <v>00</v>
      </c>
      <c r="AE26" s="95">
        <f>入力シート!$P50</f>
        <v>0</v>
      </c>
      <c r="AG26" s="93">
        <f>入力シート!BX50</f>
        <v>0</v>
      </c>
      <c r="AH26" s="93">
        <f>入力シート!BZ50</f>
        <v>0</v>
      </c>
      <c r="AI26" s="93" t="str">
        <f t="shared" si="4"/>
        <v>00</v>
      </c>
      <c r="AJ26" s="95">
        <f>入力シート!$P50</f>
        <v>0</v>
      </c>
      <c r="AL26" s="93">
        <f>入力シート!CB50</f>
        <v>0</v>
      </c>
      <c r="AM26" s="93">
        <f>入力シート!CD50</f>
        <v>0</v>
      </c>
      <c r="AN26" s="93" t="str">
        <f t="shared" si="5"/>
        <v>00</v>
      </c>
      <c r="AO26" s="95">
        <f>入力シート!$P50</f>
        <v>0</v>
      </c>
    </row>
    <row r="27" spans="1:41">
      <c r="A27" s="93">
        <f>入力シート!AZ51</f>
        <v>0</v>
      </c>
      <c r="B27" s="95">
        <f>入力シート!$P51</f>
        <v>0</v>
      </c>
      <c r="D27" s="93">
        <f>入力シート!BB51</f>
        <v>0</v>
      </c>
      <c r="E27" s="95">
        <f>入力シート!$P51</f>
        <v>0</v>
      </c>
      <c r="G27" s="93">
        <f>入力シート!BD51</f>
        <v>0</v>
      </c>
      <c r="H27" s="95">
        <f>入力シート!$P51</f>
        <v>0</v>
      </c>
      <c r="J27" s="93">
        <f>入力シート!BF51</f>
        <v>0</v>
      </c>
      <c r="K27" s="95">
        <f>入力シート!$P51</f>
        <v>0</v>
      </c>
      <c r="M27" s="93">
        <f>入力シート!BH51</f>
        <v>0</v>
      </c>
      <c r="N27" s="93">
        <f>入力シート!BJ51</f>
        <v>0</v>
      </c>
      <c r="O27" s="93" t="str">
        <f t="shared" si="0"/>
        <v>00</v>
      </c>
      <c r="P27" s="95">
        <f>入力シート!$P51</f>
        <v>0</v>
      </c>
      <c r="R27" s="93">
        <f>入力シート!BL51</f>
        <v>0</v>
      </c>
      <c r="S27" s="93">
        <f>入力シート!BN51</f>
        <v>0</v>
      </c>
      <c r="T27" s="93" t="str">
        <f t="shared" si="1"/>
        <v>00</v>
      </c>
      <c r="U27" s="95">
        <f>入力シート!$P51</f>
        <v>0</v>
      </c>
      <c r="W27" s="93">
        <f>入力シート!BP51</f>
        <v>0</v>
      </c>
      <c r="X27" s="93">
        <f>入力シート!BR51</f>
        <v>0</v>
      </c>
      <c r="Y27" s="93" t="str">
        <f t="shared" si="2"/>
        <v>00</v>
      </c>
      <c r="Z27" s="95">
        <f>入力シート!$P51</f>
        <v>0</v>
      </c>
      <c r="AB27" s="93">
        <f>入力シート!BT51</f>
        <v>0</v>
      </c>
      <c r="AC27" s="93">
        <f>入力シート!BV51</f>
        <v>0</v>
      </c>
      <c r="AD27" s="93" t="str">
        <f t="shared" si="3"/>
        <v>00</v>
      </c>
      <c r="AE27" s="95">
        <f>入力シート!$P51</f>
        <v>0</v>
      </c>
      <c r="AG27" s="93">
        <f>入力シート!BX51</f>
        <v>0</v>
      </c>
      <c r="AH27" s="93">
        <f>入力シート!BZ51</f>
        <v>0</v>
      </c>
      <c r="AI27" s="93" t="str">
        <f t="shared" si="4"/>
        <v>00</v>
      </c>
      <c r="AJ27" s="95">
        <f>入力シート!$P51</f>
        <v>0</v>
      </c>
      <c r="AL27" s="93">
        <f>入力シート!CB51</f>
        <v>0</v>
      </c>
      <c r="AM27" s="93">
        <f>入力シート!CD51</f>
        <v>0</v>
      </c>
      <c r="AN27" s="93" t="str">
        <f t="shared" si="5"/>
        <v>00</v>
      </c>
      <c r="AO27" s="95">
        <f>入力シート!$P51</f>
        <v>0</v>
      </c>
    </row>
    <row r="28" spans="1:41">
      <c r="A28" s="93">
        <f>入力シート!AZ52</f>
        <v>0</v>
      </c>
      <c r="B28" s="95">
        <f>入力シート!$P52</f>
        <v>0</v>
      </c>
      <c r="D28" s="93">
        <f>入力シート!BB52</f>
        <v>0</v>
      </c>
      <c r="E28" s="95">
        <f>入力シート!$P52</f>
        <v>0</v>
      </c>
      <c r="G28" s="93">
        <f>入力シート!BD52</f>
        <v>0</v>
      </c>
      <c r="H28" s="95">
        <f>入力シート!$P52</f>
        <v>0</v>
      </c>
      <c r="J28" s="93">
        <f>入力シート!BF52</f>
        <v>0</v>
      </c>
      <c r="K28" s="95">
        <f>入力シート!$P52</f>
        <v>0</v>
      </c>
      <c r="M28" s="93">
        <f>入力シート!BH52</f>
        <v>0</v>
      </c>
      <c r="N28" s="93">
        <f>入力シート!BJ52</f>
        <v>0</v>
      </c>
      <c r="O28" s="93" t="str">
        <f t="shared" si="0"/>
        <v>00</v>
      </c>
      <c r="P28" s="95">
        <f>入力シート!$P52</f>
        <v>0</v>
      </c>
      <c r="R28" s="93">
        <f>入力シート!BL52</f>
        <v>0</v>
      </c>
      <c r="S28" s="93">
        <f>入力シート!BN52</f>
        <v>0</v>
      </c>
      <c r="T28" s="93" t="str">
        <f t="shared" si="1"/>
        <v>00</v>
      </c>
      <c r="U28" s="95">
        <f>入力シート!$P52</f>
        <v>0</v>
      </c>
      <c r="W28" s="93">
        <f>入力シート!BP52</f>
        <v>0</v>
      </c>
      <c r="X28" s="93">
        <f>入力シート!BR52</f>
        <v>0</v>
      </c>
      <c r="Y28" s="93" t="str">
        <f t="shared" si="2"/>
        <v>00</v>
      </c>
      <c r="Z28" s="95">
        <f>入力シート!$P52</f>
        <v>0</v>
      </c>
      <c r="AB28" s="93">
        <f>入力シート!BT52</f>
        <v>0</v>
      </c>
      <c r="AC28" s="93">
        <f>入力シート!BV52</f>
        <v>0</v>
      </c>
      <c r="AD28" s="93" t="str">
        <f t="shared" si="3"/>
        <v>00</v>
      </c>
      <c r="AE28" s="95">
        <f>入力シート!$P52</f>
        <v>0</v>
      </c>
      <c r="AG28" s="93">
        <f>入力シート!BX52</f>
        <v>0</v>
      </c>
      <c r="AH28" s="93">
        <f>入力シート!BZ52</f>
        <v>0</v>
      </c>
      <c r="AI28" s="93" t="str">
        <f t="shared" si="4"/>
        <v>00</v>
      </c>
      <c r="AJ28" s="95">
        <f>入力シート!$P52</f>
        <v>0</v>
      </c>
      <c r="AL28" s="93">
        <f>入力シート!CB52</f>
        <v>0</v>
      </c>
      <c r="AM28" s="93">
        <f>入力シート!CD52</f>
        <v>0</v>
      </c>
      <c r="AN28" s="93" t="str">
        <f t="shared" si="5"/>
        <v>00</v>
      </c>
      <c r="AO28" s="95">
        <f>入力シート!$P52</f>
        <v>0</v>
      </c>
    </row>
    <row r="29" spans="1:41">
      <c r="A29" s="93">
        <f>入力シート!AZ53</f>
        <v>0</v>
      </c>
      <c r="B29" s="95">
        <f>入力シート!$P53</f>
        <v>0</v>
      </c>
      <c r="D29" s="93">
        <f>入力シート!BB53</f>
        <v>0</v>
      </c>
      <c r="E29" s="95">
        <f>入力シート!$P53</f>
        <v>0</v>
      </c>
      <c r="G29" s="93">
        <f>入力シート!BD53</f>
        <v>0</v>
      </c>
      <c r="H29" s="95">
        <f>入力シート!$P53</f>
        <v>0</v>
      </c>
      <c r="J29" s="93">
        <f>入力シート!BF53</f>
        <v>0</v>
      </c>
      <c r="K29" s="95">
        <f>入力シート!$P53</f>
        <v>0</v>
      </c>
      <c r="M29" s="93">
        <f>入力シート!BH53</f>
        <v>0</v>
      </c>
      <c r="N29" s="93">
        <f>入力シート!BJ53</f>
        <v>0</v>
      </c>
      <c r="O29" s="93" t="str">
        <f t="shared" si="0"/>
        <v>00</v>
      </c>
      <c r="P29" s="95">
        <f>入力シート!$P53</f>
        <v>0</v>
      </c>
      <c r="R29" s="93">
        <f>入力シート!BL53</f>
        <v>0</v>
      </c>
      <c r="S29" s="93">
        <f>入力シート!BN53</f>
        <v>0</v>
      </c>
      <c r="T29" s="93" t="str">
        <f t="shared" si="1"/>
        <v>00</v>
      </c>
      <c r="U29" s="95">
        <f>入力シート!$P53</f>
        <v>0</v>
      </c>
      <c r="W29" s="93">
        <f>入力シート!BP53</f>
        <v>0</v>
      </c>
      <c r="X29" s="93">
        <f>入力シート!BR53</f>
        <v>0</v>
      </c>
      <c r="Y29" s="93" t="str">
        <f t="shared" si="2"/>
        <v>00</v>
      </c>
      <c r="Z29" s="95">
        <f>入力シート!$P53</f>
        <v>0</v>
      </c>
      <c r="AB29" s="93">
        <f>入力シート!BT53</f>
        <v>0</v>
      </c>
      <c r="AC29" s="93">
        <f>入力シート!BV53</f>
        <v>0</v>
      </c>
      <c r="AD29" s="93" t="str">
        <f t="shared" si="3"/>
        <v>00</v>
      </c>
      <c r="AE29" s="95">
        <f>入力シート!$P53</f>
        <v>0</v>
      </c>
      <c r="AG29" s="93">
        <f>入力シート!BX53</f>
        <v>0</v>
      </c>
      <c r="AH29" s="93">
        <f>入力シート!BZ53</f>
        <v>0</v>
      </c>
      <c r="AI29" s="93" t="str">
        <f t="shared" si="4"/>
        <v>00</v>
      </c>
      <c r="AJ29" s="95">
        <f>入力シート!$P53</f>
        <v>0</v>
      </c>
      <c r="AL29" s="93">
        <f>入力シート!CB53</f>
        <v>0</v>
      </c>
      <c r="AM29" s="93">
        <f>入力シート!CD53</f>
        <v>0</v>
      </c>
      <c r="AN29" s="93" t="str">
        <f t="shared" si="5"/>
        <v>00</v>
      </c>
      <c r="AO29" s="95">
        <f>入力シート!$P53</f>
        <v>0</v>
      </c>
    </row>
    <row r="30" spans="1:41">
      <c r="A30" s="93">
        <f>入力シート!AZ54</f>
        <v>0</v>
      </c>
      <c r="B30" s="95">
        <f>入力シート!$P54</f>
        <v>0</v>
      </c>
      <c r="D30" s="93">
        <f>入力シート!BB54</f>
        <v>0</v>
      </c>
      <c r="E30" s="95">
        <f>入力シート!$P54</f>
        <v>0</v>
      </c>
      <c r="G30" s="93">
        <f>入力シート!BD54</f>
        <v>0</v>
      </c>
      <c r="H30" s="95">
        <f>入力シート!$P54</f>
        <v>0</v>
      </c>
      <c r="J30" s="93">
        <f>入力シート!BF54</f>
        <v>0</v>
      </c>
      <c r="K30" s="95">
        <f>入力シート!$P54</f>
        <v>0</v>
      </c>
      <c r="M30" s="93">
        <f>入力シート!BH54</f>
        <v>0</v>
      </c>
      <c r="N30" s="93">
        <f>入力シート!BJ54</f>
        <v>0</v>
      </c>
      <c r="O30" s="93" t="str">
        <f t="shared" si="0"/>
        <v>00</v>
      </c>
      <c r="P30" s="95">
        <f>入力シート!$P54</f>
        <v>0</v>
      </c>
      <c r="R30" s="93">
        <f>入力シート!BL54</f>
        <v>0</v>
      </c>
      <c r="S30" s="93">
        <f>入力シート!BN54</f>
        <v>0</v>
      </c>
      <c r="T30" s="93" t="str">
        <f t="shared" si="1"/>
        <v>00</v>
      </c>
      <c r="U30" s="95">
        <f>入力シート!$P54</f>
        <v>0</v>
      </c>
      <c r="W30" s="93">
        <f>入力シート!BP54</f>
        <v>0</v>
      </c>
      <c r="X30" s="93">
        <f>入力シート!BR54</f>
        <v>0</v>
      </c>
      <c r="Y30" s="93" t="str">
        <f t="shared" si="2"/>
        <v>00</v>
      </c>
      <c r="Z30" s="95">
        <f>入力シート!$P54</f>
        <v>0</v>
      </c>
      <c r="AB30" s="93">
        <f>入力シート!BT54</f>
        <v>0</v>
      </c>
      <c r="AC30" s="93">
        <f>入力シート!BV54</f>
        <v>0</v>
      </c>
      <c r="AD30" s="93" t="str">
        <f t="shared" si="3"/>
        <v>00</v>
      </c>
      <c r="AE30" s="95">
        <f>入力シート!$P54</f>
        <v>0</v>
      </c>
      <c r="AG30" s="93">
        <f>入力シート!BX54</f>
        <v>0</v>
      </c>
      <c r="AH30" s="93">
        <f>入力シート!BZ54</f>
        <v>0</v>
      </c>
      <c r="AI30" s="93" t="str">
        <f t="shared" si="4"/>
        <v>00</v>
      </c>
      <c r="AJ30" s="95">
        <f>入力シート!$P54</f>
        <v>0</v>
      </c>
      <c r="AL30" s="93">
        <f>入力シート!CB54</f>
        <v>0</v>
      </c>
      <c r="AM30" s="93">
        <f>入力シート!CD54</f>
        <v>0</v>
      </c>
      <c r="AN30" s="93" t="str">
        <f t="shared" si="5"/>
        <v>00</v>
      </c>
      <c r="AO30" s="95">
        <f>入力シート!$P54</f>
        <v>0</v>
      </c>
    </row>
    <row r="31" spans="1:41">
      <c r="A31" s="93">
        <f>入力シート!AZ55</f>
        <v>0</v>
      </c>
      <c r="B31" s="95">
        <f>入力シート!$P55</f>
        <v>0</v>
      </c>
      <c r="D31" s="93">
        <f>入力シート!BB55</f>
        <v>0</v>
      </c>
      <c r="E31" s="95">
        <f>入力シート!$P55</f>
        <v>0</v>
      </c>
      <c r="G31" s="93">
        <f>入力シート!BD55</f>
        <v>0</v>
      </c>
      <c r="H31" s="95">
        <f>入力シート!$P55</f>
        <v>0</v>
      </c>
      <c r="J31" s="93">
        <f>入力シート!BF55</f>
        <v>0</v>
      </c>
      <c r="K31" s="95">
        <f>入力シート!$P55</f>
        <v>0</v>
      </c>
      <c r="M31" s="93">
        <f>入力シート!BH55</f>
        <v>0</v>
      </c>
      <c r="N31" s="93">
        <f>入力シート!BJ55</f>
        <v>0</v>
      </c>
      <c r="O31" s="93" t="str">
        <f t="shared" si="0"/>
        <v>00</v>
      </c>
      <c r="P31" s="95">
        <f>入力シート!$P55</f>
        <v>0</v>
      </c>
      <c r="R31" s="93">
        <f>入力シート!BL55</f>
        <v>0</v>
      </c>
      <c r="S31" s="93">
        <f>入力シート!BN55</f>
        <v>0</v>
      </c>
      <c r="T31" s="93" t="str">
        <f t="shared" si="1"/>
        <v>00</v>
      </c>
      <c r="U31" s="95">
        <f>入力シート!$P55</f>
        <v>0</v>
      </c>
      <c r="W31" s="93">
        <f>入力シート!BP55</f>
        <v>0</v>
      </c>
      <c r="X31" s="93">
        <f>入力シート!BR55</f>
        <v>0</v>
      </c>
      <c r="Y31" s="93" t="str">
        <f t="shared" si="2"/>
        <v>00</v>
      </c>
      <c r="Z31" s="95">
        <f>入力シート!$P55</f>
        <v>0</v>
      </c>
      <c r="AB31" s="93">
        <f>入力シート!BT55</f>
        <v>0</v>
      </c>
      <c r="AC31" s="93">
        <f>入力シート!BV55</f>
        <v>0</v>
      </c>
      <c r="AD31" s="93" t="str">
        <f t="shared" si="3"/>
        <v>00</v>
      </c>
      <c r="AE31" s="95">
        <f>入力シート!$P55</f>
        <v>0</v>
      </c>
      <c r="AG31" s="93">
        <f>入力シート!BX55</f>
        <v>0</v>
      </c>
      <c r="AH31" s="93">
        <f>入力シート!BZ55</f>
        <v>0</v>
      </c>
      <c r="AI31" s="93" t="str">
        <f t="shared" si="4"/>
        <v>00</v>
      </c>
      <c r="AJ31" s="95">
        <f>入力シート!$P55</f>
        <v>0</v>
      </c>
      <c r="AL31" s="93">
        <f>入力シート!CB55</f>
        <v>0</v>
      </c>
      <c r="AM31" s="93">
        <f>入力シート!CD55</f>
        <v>0</v>
      </c>
      <c r="AN31" s="93" t="str">
        <f t="shared" si="5"/>
        <v>00</v>
      </c>
      <c r="AO31" s="95">
        <f>入力シート!$P55</f>
        <v>0</v>
      </c>
    </row>
    <row r="32" spans="1:41">
      <c r="A32" s="93">
        <f>入力シート!AZ56</f>
        <v>0</v>
      </c>
      <c r="B32" s="95">
        <f>入力シート!$P56</f>
        <v>0</v>
      </c>
      <c r="D32" s="93">
        <f>入力シート!BB56</f>
        <v>0</v>
      </c>
      <c r="E32" s="95">
        <f>入力シート!$P56</f>
        <v>0</v>
      </c>
      <c r="G32" s="93">
        <f>入力シート!BD56</f>
        <v>0</v>
      </c>
      <c r="H32" s="95">
        <f>入力シート!$P56</f>
        <v>0</v>
      </c>
      <c r="J32" s="93">
        <f>入力シート!BF56</f>
        <v>0</v>
      </c>
      <c r="K32" s="95">
        <f>入力シート!$P56</f>
        <v>0</v>
      </c>
      <c r="M32" s="93">
        <f>入力シート!BH56</f>
        <v>0</v>
      </c>
      <c r="N32" s="93">
        <f>入力シート!BJ56</f>
        <v>0</v>
      </c>
      <c r="O32" s="93" t="str">
        <f t="shared" si="0"/>
        <v>00</v>
      </c>
      <c r="P32" s="95">
        <f>入力シート!$P56</f>
        <v>0</v>
      </c>
      <c r="R32" s="93">
        <f>入力シート!BL56</f>
        <v>0</v>
      </c>
      <c r="S32" s="93">
        <f>入力シート!BN56</f>
        <v>0</v>
      </c>
      <c r="T32" s="93" t="str">
        <f t="shared" si="1"/>
        <v>00</v>
      </c>
      <c r="U32" s="95">
        <f>入力シート!$P56</f>
        <v>0</v>
      </c>
      <c r="W32" s="93">
        <f>入力シート!BP56</f>
        <v>0</v>
      </c>
      <c r="X32" s="93">
        <f>入力シート!BR56</f>
        <v>0</v>
      </c>
      <c r="Y32" s="93" t="str">
        <f t="shared" si="2"/>
        <v>00</v>
      </c>
      <c r="Z32" s="95">
        <f>入力シート!$P56</f>
        <v>0</v>
      </c>
      <c r="AB32" s="93">
        <f>入力シート!BT56</f>
        <v>0</v>
      </c>
      <c r="AC32" s="93">
        <f>入力シート!BV56</f>
        <v>0</v>
      </c>
      <c r="AD32" s="93" t="str">
        <f t="shared" si="3"/>
        <v>00</v>
      </c>
      <c r="AE32" s="95">
        <f>入力シート!$P56</f>
        <v>0</v>
      </c>
      <c r="AG32" s="93">
        <f>入力シート!BX56</f>
        <v>0</v>
      </c>
      <c r="AH32" s="93">
        <f>入力シート!BZ56</f>
        <v>0</v>
      </c>
      <c r="AI32" s="93" t="str">
        <f t="shared" si="4"/>
        <v>00</v>
      </c>
      <c r="AJ32" s="95">
        <f>入力シート!$P56</f>
        <v>0</v>
      </c>
      <c r="AL32" s="93">
        <f>入力シート!CB56</f>
        <v>0</v>
      </c>
      <c r="AM32" s="93">
        <f>入力シート!CD56</f>
        <v>0</v>
      </c>
      <c r="AN32" s="93" t="str">
        <f t="shared" si="5"/>
        <v>00</v>
      </c>
      <c r="AO32" s="95">
        <f>入力シート!$P56</f>
        <v>0</v>
      </c>
    </row>
    <row r="33" spans="1:41">
      <c r="A33" s="93">
        <f>入力シート!AZ57</f>
        <v>0</v>
      </c>
      <c r="B33" s="95">
        <f>入力シート!$P57</f>
        <v>0</v>
      </c>
      <c r="D33" s="93">
        <f>入力シート!BB57</f>
        <v>0</v>
      </c>
      <c r="E33" s="95">
        <f>入力シート!$P57</f>
        <v>0</v>
      </c>
      <c r="G33" s="93">
        <f>入力シート!BD57</f>
        <v>0</v>
      </c>
      <c r="H33" s="95">
        <f>入力シート!$P57</f>
        <v>0</v>
      </c>
      <c r="J33" s="93">
        <f>入力シート!BF57</f>
        <v>0</v>
      </c>
      <c r="K33" s="95">
        <f>入力シート!$P57</f>
        <v>0</v>
      </c>
      <c r="M33" s="93">
        <f>入力シート!BH57</f>
        <v>0</v>
      </c>
      <c r="N33" s="93">
        <f>入力シート!BJ57</f>
        <v>0</v>
      </c>
      <c r="O33" s="93" t="str">
        <f t="shared" si="0"/>
        <v>00</v>
      </c>
      <c r="P33" s="95">
        <f>入力シート!$P57</f>
        <v>0</v>
      </c>
      <c r="R33" s="93">
        <f>入力シート!BL57</f>
        <v>0</v>
      </c>
      <c r="S33" s="93">
        <f>入力シート!BN57</f>
        <v>0</v>
      </c>
      <c r="T33" s="93" t="str">
        <f t="shared" si="1"/>
        <v>00</v>
      </c>
      <c r="U33" s="95">
        <f>入力シート!$P57</f>
        <v>0</v>
      </c>
      <c r="W33" s="93">
        <f>入力シート!BP57</f>
        <v>0</v>
      </c>
      <c r="X33" s="93">
        <f>入力シート!BR57</f>
        <v>0</v>
      </c>
      <c r="Y33" s="93" t="str">
        <f t="shared" si="2"/>
        <v>00</v>
      </c>
      <c r="Z33" s="95">
        <f>入力シート!$P57</f>
        <v>0</v>
      </c>
      <c r="AB33" s="93">
        <f>入力シート!BT57</f>
        <v>0</v>
      </c>
      <c r="AC33" s="93">
        <f>入力シート!BV57</f>
        <v>0</v>
      </c>
      <c r="AD33" s="93" t="str">
        <f t="shared" si="3"/>
        <v>00</v>
      </c>
      <c r="AE33" s="95">
        <f>入力シート!$P57</f>
        <v>0</v>
      </c>
      <c r="AG33" s="93">
        <f>入力シート!BX57</f>
        <v>0</v>
      </c>
      <c r="AH33" s="93">
        <f>入力シート!BZ57</f>
        <v>0</v>
      </c>
      <c r="AI33" s="93" t="str">
        <f t="shared" si="4"/>
        <v>00</v>
      </c>
      <c r="AJ33" s="95">
        <f>入力シート!$P57</f>
        <v>0</v>
      </c>
      <c r="AL33" s="93">
        <f>入力シート!CB57</f>
        <v>0</v>
      </c>
      <c r="AM33" s="93">
        <f>入力シート!CD57</f>
        <v>0</v>
      </c>
      <c r="AN33" s="93" t="str">
        <f t="shared" si="5"/>
        <v>00</v>
      </c>
      <c r="AO33" s="95">
        <f>入力シート!$P57</f>
        <v>0</v>
      </c>
    </row>
    <row r="34" spans="1:41">
      <c r="A34" s="93">
        <f>入力シート!AZ58</f>
        <v>0</v>
      </c>
      <c r="B34" s="95">
        <f>入力シート!$P58</f>
        <v>0</v>
      </c>
      <c r="D34" s="93">
        <f>入力シート!BB58</f>
        <v>0</v>
      </c>
      <c r="E34" s="95">
        <f>入力シート!$P58</f>
        <v>0</v>
      </c>
      <c r="G34" s="93">
        <f>入力シート!BD58</f>
        <v>0</v>
      </c>
      <c r="H34" s="95">
        <f>入力シート!$P58</f>
        <v>0</v>
      </c>
      <c r="J34" s="93">
        <f>入力シート!BF58</f>
        <v>0</v>
      </c>
      <c r="K34" s="95">
        <f>入力シート!$P58</f>
        <v>0</v>
      </c>
      <c r="M34" s="93">
        <f>入力シート!BH58</f>
        <v>0</v>
      </c>
      <c r="N34" s="93">
        <f>入力シート!BJ58</f>
        <v>0</v>
      </c>
      <c r="O34" s="93" t="str">
        <f t="shared" si="0"/>
        <v>00</v>
      </c>
      <c r="P34" s="95">
        <f>入力シート!$P58</f>
        <v>0</v>
      </c>
      <c r="R34" s="93">
        <f>入力シート!BL58</f>
        <v>0</v>
      </c>
      <c r="S34" s="93">
        <f>入力シート!BN58</f>
        <v>0</v>
      </c>
      <c r="T34" s="93" t="str">
        <f t="shared" si="1"/>
        <v>00</v>
      </c>
      <c r="U34" s="95">
        <f>入力シート!$P58</f>
        <v>0</v>
      </c>
      <c r="W34" s="93">
        <f>入力シート!BP58</f>
        <v>0</v>
      </c>
      <c r="X34" s="93">
        <f>入力シート!BR58</f>
        <v>0</v>
      </c>
      <c r="Y34" s="93" t="str">
        <f t="shared" si="2"/>
        <v>00</v>
      </c>
      <c r="Z34" s="95">
        <f>入力シート!$P58</f>
        <v>0</v>
      </c>
      <c r="AB34" s="93">
        <f>入力シート!BT58</f>
        <v>0</v>
      </c>
      <c r="AC34" s="93">
        <f>入力シート!BV58</f>
        <v>0</v>
      </c>
      <c r="AD34" s="93" t="str">
        <f t="shared" si="3"/>
        <v>00</v>
      </c>
      <c r="AE34" s="95">
        <f>入力シート!$P58</f>
        <v>0</v>
      </c>
      <c r="AG34" s="93">
        <f>入力シート!BX58</f>
        <v>0</v>
      </c>
      <c r="AH34" s="93">
        <f>入力シート!BZ58</f>
        <v>0</v>
      </c>
      <c r="AI34" s="93" t="str">
        <f t="shared" si="4"/>
        <v>00</v>
      </c>
      <c r="AJ34" s="95">
        <f>入力シート!$P58</f>
        <v>0</v>
      </c>
      <c r="AL34" s="93">
        <f>入力シート!CB58</f>
        <v>0</v>
      </c>
      <c r="AM34" s="93">
        <f>入力シート!CD58</f>
        <v>0</v>
      </c>
      <c r="AN34" s="93" t="str">
        <f t="shared" si="5"/>
        <v>00</v>
      </c>
      <c r="AO34" s="95">
        <f>入力シート!$P58</f>
        <v>0</v>
      </c>
    </row>
    <row r="35" spans="1:41">
      <c r="A35" s="93">
        <f>入力シート!AZ59</f>
        <v>0</v>
      </c>
      <c r="B35" s="95">
        <f>入力シート!$P59</f>
        <v>0</v>
      </c>
      <c r="D35" s="93">
        <f>入力シート!BB59</f>
        <v>0</v>
      </c>
      <c r="E35" s="95">
        <f>入力シート!$P59</f>
        <v>0</v>
      </c>
      <c r="G35" s="93">
        <f>入力シート!BD59</f>
        <v>0</v>
      </c>
      <c r="H35" s="95">
        <f>入力シート!$P59</f>
        <v>0</v>
      </c>
      <c r="J35" s="93">
        <f>入力シート!BF59</f>
        <v>0</v>
      </c>
      <c r="K35" s="95">
        <f>入力シート!$P59</f>
        <v>0</v>
      </c>
      <c r="M35" s="93">
        <f>入力シート!BH59</f>
        <v>0</v>
      </c>
      <c r="N35" s="93">
        <f>入力シート!BJ59</f>
        <v>0</v>
      </c>
      <c r="O35" s="93" t="str">
        <f t="shared" si="0"/>
        <v>00</v>
      </c>
      <c r="P35" s="95">
        <f>入力シート!$P59</f>
        <v>0</v>
      </c>
      <c r="R35" s="93">
        <f>入力シート!BL59</f>
        <v>0</v>
      </c>
      <c r="S35" s="93">
        <f>入力シート!BN59</f>
        <v>0</v>
      </c>
      <c r="T35" s="93" t="str">
        <f t="shared" si="1"/>
        <v>00</v>
      </c>
      <c r="U35" s="95">
        <f>入力シート!$P59</f>
        <v>0</v>
      </c>
      <c r="W35" s="93">
        <f>入力シート!BP59</f>
        <v>0</v>
      </c>
      <c r="X35" s="93">
        <f>入力シート!BR59</f>
        <v>0</v>
      </c>
      <c r="Y35" s="93" t="str">
        <f t="shared" si="2"/>
        <v>00</v>
      </c>
      <c r="Z35" s="95">
        <f>入力シート!$P59</f>
        <v>0</v>
      </c>
      <c r="AB35" s="93">
        <f>入力シート!BT59</f>
        <v>0</v>
      </c>
      <c r="AC35" s="93">
        <f>入力シート!BV59</f>
        <v>0</v>
      </c>
      <c r="AD35" s="93" t="str">
        <f t="shared" si="3"/>
        <v>00</v>
      </c>
      <c r="AE35" s="95">
        <f>入力シート!$P59</f>
        <v>0</v>
      </c>
      <c r="AG35" s="93">
        <f>入力シート!BX59</f>
        <v>0</v>
      </c>
      <c r="AH35" s="93">
        <f>入力シート!BZ59</f>
        <v>0</v>
      </c>
      <c r="AI35" s="93" t="str">
        <f t="shared" si="4"/>
        <v>00</v>
      </c>
      <c r="AJ35" s="95">
        <f>入力シート!$P59</f>
        <v>0</v>
      </c>
      <c r="AL35" s="93">
        <f>入力シート!CB59</f>
        <v>0</v>
      </c>
      <c r="AM35" s="93">
        <f>入力シート!CD59</f>
        <v>0</v>
      </c>
      <c r="AN35" s="93" t="str">
        <f t="shared" si="5"/>
        <v>00</v>
      </c>
      <c r="AO35" s="95">
        <f>入力シート!$P59</f>
        <v>0</v>
      </c>
    </row>
    <row r="36" spans="1:41">
      <c r="A36" s="93">
        <f>入力シート!AZ60</f>
        <v>0</v>
      </c>
      <c r="B36" s="95">
        <f>入力シート!$P60</f>
        <v>0</v>
      </c>
      <c r="D36" s="93">
        <f>入力シート!BB60</f>
        <v>0</v>
      </c>
      <c r="E36" s="95">
        <f>入力シート!$P60</f>
        <v>0</v>
      </c>
      <c r="G36" s="93">
        <f>入力シート!BD60</f>
        <v>0</v>
      </c>
      <c r="H36" s="95">
        <f>入力シート!$P60</f>
        <v>0</v>
      </c>
      <c r="J36" s="93">
        <f>入力シート!BF60</f>
        <v>0</v>
      </c>
      <c r="K36" s="95">
        <f>入力シート!$P60</f>
        <v>0</v>
      </c>
      <c r="M36" s="93">
        <f>入力シート!BH60</f>
        <v>0</v>
      </c>
      <c r="N36" s="93">
        <f>入力シート!BJ60</f>
        <v>0</v>
      </c>
      <c r="O36" s="93" t="str">
        <f t="shared" si="0"/>
        <v>00</v>
      </c>
      <c r="P36" s="95">
        <f>入力シート!$P60</f>
        <v>0</v>
      </c>
      <c r="R36" s="93">
        <f>入力シート!BL60</f>
        <v>0</v>
      </c>
      <c r="S36" s="93">
        <f>入力シート!BN60</f>
        <v>0</v>
      </c>
      <c r="T36" s="93" t="str">
        <f t="shared" si="1"/>
        <v>00</v>
      </c>
      <c r="U36" s="95">
        <f>入力シート!$P60</f>
        <v>0</v>
      </c>
      <c r="W36" s="93">
        <f>入力シート!BP60</f>
        <v>0</v>
      </c>
      <c r="X36" s="93">
        <f>入力シート!BR60</f>
        <v>0</v>
      </c>
      <c r="Y36" s="93" t="str">
        <f t="shared" si="2"/>
        <v>00</v>
      </c>
      <c r="Z36" s="95">
        <f>入力シート!$P60</f>
        <v>0</v>
      </c>
      <c r="AB36" s="93">
        <f>入力シート!BT60</f>
        <v>0</v>
      </c>
      <c r="AC36" s="93">
        <f>入力シート!BV60</f>
        <v>0</v>
      </c>
      <c r="AD36" s="93" t="str">
        <f t="shared" si="3"/>
        <v>00</v>
      </c>
      <c r="AE36" s="95">
        <f>入力シート!$P60</f>
        <v>0</v>
      </c>
      <c r="AG36" s="93">
        <f>入力シート!BX60</f>
        <v>0</v>
      </c>
      <c r="AH36" s="93">
        <f>入力シート!BZ60</f>
        <v>0</v>
      </c>
      <c r="AI36" s="93" t="str">
        <f t="shared" si="4"/>
        <v>00</v>
      </c>
      <c r="AJ36" s="95">
        <f>入力シート!$P60</f>
        <v>0</v>
      </c>
      <c r="AL36" s="93">
        <f>入力シート!CB60</f>
        <v>0</v>
      </c>
      <c r="AM36" s="93">
        <f>入力シート!CD60</f>
        <v>0</v>
      </c>
      <c r="AN36" s="93" t="str">
        <f t="shared" si="5"/>
        <v>00</v>
      </c>
      <c r="AO36" s="95">
        <f>入力シート!$P60</f>
        <v>0</v>
      </c>
    </row>
    <row r="37" spans="1:41">
      <c r="A37" s="93">
        <f>入力シート!AZ61</f>
        <v>0</v>
      </c>
      <c r="B37" s="95">
        <f>入力シート!$P61</f>
        <v>0</v>
      </c>
      <c r="D37" s="93">
        <f>入力シート!BB61</f>
        <v>0</v>
      </c>
      <c r="E37" s="95">
        <f>入力シート!$P61</f>
        <v>0</v>
      </c>
      <c r="G37" s="93">
        <f>入力シート!BD61</f>
        <v>0</v>
      </c>
      <c r="H37" s="95">
        <f>入力シート!$P61</f>
        <v>0</v>
      </c>
      <c r="J37" s="93">
        <f>入力シート!BF61</f>
        <v>0</v>
      </c>
      <c r="K37" s="95">
        <f>入力シート!$P61</f>
        <v>0</v>
      </c>
      <c r="M37" s="93">
        <f>入力シート!BH61</f>
        <v>0</v>
      </c>
      <c r="N37" s="93">
        <f>入力シート!BJ61</f>
        <v>0</v>
      </c>
      <c r="O37" s="93" t="str">
        <f t="shared" si="0"/>
        <v>00</v>
      </c>
      <c r="P37" s="95">
        <f>入力シート!$P61</f>
        <v>0</v>
      </c>
      <c r="R37" s="93">
        <f>入力シート!BL61</f>
        <v>0</v>
      </c>
      <c r="S37" s="93">
        <f>入力シート!BN61</f>
        <v>0</v>
      </c>
      <c r="T37" s="93" t="str">
        <f t="shared" si="1"/>
        <v>00</v>
      </c>
      <c r="U37" s="95">
        <f>入力シート!$P61</f>
        <v>0</v>
      </c>
      <c r="W37" s="93">
        <f>入力シート!BP61</f>
        <v>0</v>
      </c>
      <c r="X37" s="93">
        <f>入力シート!BR61</f>
        <v>0</v>
      </c>
      <c r="Y37" s="93" t="str">
        <f t="shared" si="2"/>
        <v>00</v>
      </c>
      <c r="Z37" s="95">
        <f>入力シート!$P61</f>
        <v>0</v>
      </c>
      <c r="AB37" s="93">
        <f>入力シート!BT61</f>
        <v>0</v>
      </c>
      <c r="AC37" s="93">
        <f>入力シート!BV61</f>
        <v>0</v>
      </c>
      <c r="AD37" s="93" t="str">
        <f t="shared" si="3"/>
        <v>00</v>
      </c>
      <c r="AE37" s="95">
        <f>入力シート!$P61</f>
        <v>0</v>
      </c>
      <c r="AG37" s="93">
        <f>入力シート!BX61</f>
        <v>0</v>
      </c>
      <c r="AH37" s="93">
        <f>入力シート!BZ61</f>
        <v>0</v>
      </c>
      <c r="AI37" s="93" t="str">
        <f t="shared" si="4"/>
        <v>00</v>
      </c>
      <c r="AJ37" s="95">
        <f>入力シート!$P61</f>
        <v>0</v>
      </c>
      <c r="AL37" s="93">
        <f>入力シート!CB61</f>
        <v>0</v>
      </c>
      <c r="AM37" s="93">
        <f>入力シート!CD61</f>
        <v>0</v>
      </c>
      <c r="AN37" s="93" t="str">
        <f t="shared" si="5"/>
        <v>00</v>
      </c>
      <c r="AO37" s="95">
        <f>入力シート!$P61</f>
        <v>0</v>
      </c>
    </row>
    <row r="38" spans="1:41">
      <c r="A38" s="93">
        <f>入力シート!AZ62</f>
        <v>0</v>
      </c>
      <c r="B38" s="95">
        <f>入力シート!$P62</f>
        <v>0</v>
      </c>
      <c r="D38" s="93">
        <f>入力シート!BB62</f>
        <v>0</v>
      </c>
      <c r="E38" s="95">
        <f>入力シート!$P62</f>
        <v>0</v>
      </c>
      <c r="G38" s="93">
        <f>入力シート!BD62</f>
        <v>0</v>
      </c>
      <c r="H38" s="95">
        <f>入力シート!$P62</f>
        <v>0</v>
      </c>
      <c r="J38" s="93">
        <f>入力シート!BF62</f>
        <v>0</v>
      </c>
      <c r="K38" s="95">
        <f>入力シート!$P62</f>
        <v>0</v>
      </c>
      <c r="M38" s="93">
        <f>入力シート!BH62</f>
        <v>0</v>
      </c>
      <c r="N38" s="93">
        <f>入力シート!BJ62</f>
        <v>0</v>
      </c>
      <c r="O38" s="93" t="str">
        <f t="shared" si="0"/>
        <v>00</v>
      </c>
      <c r="P38" s="95">
        <f>入力シート!$P62</f>
        <v>0</v>
      </c>
      <c r="R38" s="93">
        <f>入力シート!BL62</f>
        <v>0</v>
      </c>
      <c r="S38" s="93">
        <f>入力シート!BN62</f>
        <v>0</v>
      </c>
      <c r="T38" s="93" t="str">
        <f t="shared" si="1"/>
        <v>00</v>
      </c>
      <c r="U38" s="95">
        <f>入力シート!$P62</f>
        <v>0</v>
      </c>
      <c r="W38" s="93">
        <f>入力シート!BP62</f>
        <v>0</v>
      </c>
      <c r="X38" s="93">
        <f>入力シート!BR62</f>
        <v>0</v>
      </c>
      <c r="Y38" s="93" t="str">
        <f t="shared" si="2"/>
        <v>00</v>
      </c>
      <c r="Z38" s="95">
        <f>入力シート!$P62</f>
        <v>0</v>
      </c>
      <c r="AB38" s="93">
        <f>入力シート!BT62</f>
        <v>0</v>
      </c>
      <c r="AC38" s="93">
        <f>入力シート!BV62</f>
        <v>0</v>
      </c>
      <c r="AD38" s="93" t="str">
        <f t="shared" si="3"/>
        <v>00</v>
      </c>
      <c r="AE38" s="95">
        <f>入力シート!$P62</f>
        <v>0</v>
      </c>
      <c r="AG38" s="93">
        <f>入力シート!BX62</f>
        <v>0</v>
      </c>
      <c r="AH38" s="93">
        <f>入力シート!BZ62</f>
        <v>0</v>
      </c>
      <c r="AI38" s="93" t="str">
        <f t="shared" si="4"/>
        <v>00</v>
      </c>
      <c r="AJ38" s="95">
        <f>入力シート!$P62</f>
        <v>0</v>
      </c>
      <c r="AL38" s="93">
        <f>入力シート!CB62</f>
        <v>0</v>
      </c>
      <c r="AM38" s="93">
        <f>入力シート!CD62</f>
        <v>0</v>
      </c>
      <c r="AN38" s="93" t="str">
        <f t="shared" si="5"/>
        <v>00</v>
      </c>
      <c r="AO38" s="95">
        <f>入力シート!$P62</f>
        <v>0</v>
      </c>
    </row>
    <row r="39" spans="1:41">
      <c r="A39" s="93">
        <f>入力シート!AZ63</f>
        <v>0</v>
      </c>
      <c r="B39" s="95">
        <f>入力シート!$P63</f>
        <v>0</v>
      </c>
      <c r="D39" s="93">
        <f>入力シート!BB63</f>
        <v>0</v>
      </c>
      <c r="E39" s="95">
        <f>入力シート!$P63</f>
        <v>0</v>
      </c>
      <c r="G39" s="93">
        <f>入力シート!BD63</f>
        <v>0</v>
      </c>
      <c r="H39" s="95">
        <f>入力シート!$P63</f>
        <v>0</v>
      </c>
      <c r="J39" s="93">
        <f>入力シート!BF63</f>
        <v>0</v>
      </c>
      <c r="K39" s="95">
        <f>入力シート!$P63</f>
        <v>0</v>
      </c>
      <c r="M39" s="93">
        <f>入力シート!BH63</f>
        <v>0</v>
      </c>
      <c r="N39" s="93">
        <f>入力シート!BJ63</f>
        <v>0</v>
      </c>
      <c r="O39" s="93" t="str">
        <f t="shared" si="0"/>
        <v>00</v>
      </c>
      <c r="P39" s="95">
        <f>入力シート!$P63</f>
        <v>0</v>
      </c>
      <c r="R39" s="93">
        <f>入力シート!BL63</f>
        <v>0</v>
      </c>
      <c r="S39" s="93">
        <f>入力シート!BN63</f>
        <v>0</v>
      </c>
      <c r="T39" s="93" t="str">
        <f t="shared" si="1"/>
        <v>00</v>
      </c>
      <c r="U39" s="95">
        <f>入力シート!$P63</f>
        <v>0</v>
      </c>
      <c r="W39" s="93">
        <f>入力シート!BP63</f>
        <v>0</v>
      </c>
      <c r="X39" s="93">
        <f>入力シート!BR63</f>
        <v>0</v>
      </c>
      <c r="Y39" s="93" t="str">
        <f t="shared" si="2"/>
        <v>00</v>
      </c>
      <c r="Z39" s="95">
        <f>入力シート!$P63</f>
        <v>0</v>
      </c>
      <c r="AB39" s="93">
        <f>入力シート!BT63</f>
        <v>0</v>
      </c>
      <c r="AC39" s="93">
        <f>入力シート!BV63</f>
        <v>0</v>
      </c>
      <c r="AD39" s="93" t="str">
        <f t="shared" si="3"/>
        <v>00</v>
      </c>
      <c r="AE39" s="95">
        <f>入力シート!$P63</f>
        <v>0</v>
      </c>
      <c r="AG39" s="93">
        <f>入力シート!BX63</f>
        <v>0</v>
      </c>
      <c r="AH39" s="93">
        <f>入力シート!BZ63</f>
        <v>0</v>
      </c>
      <c r="AI39" s="93" t="str">
        <f t="shared" si="4"/>
        <v>00</v>
      </c>
      <c r="AJ39" s="95">
        <f>入力シート!$P63</f>
        <v>0</v>
      </c>
      <c r="AL39" s="93">
        <f>入力シート!CB63</f>
        <v>0</v>
      </c>
      <c r="AM39" s="93">
        <f>入力シート!CD63</f>
        <v>0</v>
      </c>
      <c r="AN39" s="93" t="str">
        <f t="shared" si="5"/>
        <v>00</v>
      </c>
      <c r="AO39" s="95">
        <f>入力シート!$P63</f>
        <v>0</v>
      </c>
    </row>
    <row r="40" spans="1:41">
      <c r="A40" s="93">
        <f>入力シート!AZ64</f>
        <v>0</v>
      </c>
      <c r="B40" s="95">
        <f>入力シート!$P64</f>
        <v>0</v>
      </c>
      <c r="D40" s="93">
        <f>入力シート!BB64</f>
        <v>0</v>
      </c>
      <c r="E40" s="95">
        <f>入力シート!$P64</f>
        <v>0</v>
      </c>
      <c r="G40" s="93">
        <f>入力シート!BD64</f>
        <v>0</v>
      </c>
      <c r="H40" s="95">
        <f>入力シート!$P64</f>
        <v>0</v>
      </c>
      <c r="J40" s="93">
        <f>入力シート!BF64</f>
        <v>0</v>
      </c>
      <c r="K40" s="95">
        <f>入力シート!$P64</f>
        <v>0</v>
      </c>
      <c r="M40" s="93">
        <f>入力シート!BH64</f>
        <v>0</v>
      </c>
      <c r="N40" s="93">
        <f>入力シート!BJ64</f>
        <v>0</v>
      </c>
      <c r="O40" s="93" t="str">
        <f t="shared" si="0"/>
        <v>00</v>
      </c>
      <c r="P40" s="95">
        <f>入力シート!$P64</f>
        <v>0</v>
      </c>
      <c r="R40" s="93">
        <f>入力シート!BL64</f>
        <v>0</v>
      </c>
      <c r="S40" s="93">
        <f>入力シート!BN64</f>
        <v>0</v>
      </c>
      <c r="T40" s="93" t="str">
        <f t="shared" si="1"/>
        <v>00</v>
      </c>
      <c r="U40" s="95">
        <f>入力シート!$P64</f>
        <v>0</v>
      </c>
      <c r="W40" s="93">
        <f>入力シート!BP64</f>
        <v>0</v>
      </c>
      <c r="X40" s="93">
        <f>入力シート!BR64</f>
        <v>0</v>
      </c>
      <c r="Y40" s="93" t="str">
        <f t="shared" si="2"/>
        <v>00</v>
      </c>
      <c r="Z40" s="95">
        <f>入力シート!$P64</f>
        <v>0</v>
      </c>
      <c r="AB40" s="93">
        <f>入力シート!BT64</f>
        <v>0</v>
      </c>
      <c r="AC40" s="93">
        <f>入力シート!BV64</f>
        <v>0</v>
      </c>
      <c r="AD40" s="93" t="str">
        <f t="shared" si="3"/>
        <v>00</v>
      </c>
      <c r="AE40" s="95">
        <f>入力シート!$P64</f>
        <v>0</v>
      </c>
      <c r="AG40" s="93">
        <f>入力シート!BX64</f>
        <v>0</v>
      </c>
      <c r="AH40" s="93">
        <f>入力シート!BZ64</f>
        <v>0</v>
      </c>
      <c r="AI40" s="93" t="str">
        <f t="shared" si="4"/>
        <v>00</v>
      </c>
      <c r="AJ40" s="95">
        <f>入力シート!$P64</f>
        <v>0</v>
      </c>
      <c r="AL40" s="93">
        <f>入力シート!CB64</f>
        <v>0</v>
      </c>
      <c r="AM40" s="93">
        <f>入力シート!CD64</f>
        <v>0</v>
      </c>
      <c r="AN40" s="93" t="str">
        <f t="shared" si="5"/>
        <v>00</v>
      </c>
      <c r="AO40" s="95">
        <f>入力シート!$P64</f>
        <v>0</v>
      </c>
    </row>
    <row r="41" spans="1:41">
      <c r="A41" s="93">
        <f>入力シート!AZ65</f>
        <v>0</v>
      </c>
      <c r="B41" s="95">
        <f>入力シート!$P65</f>
        <v>0</v>
      </c>
      <c r="D41" s="93">
        <f>入力シート!BB65</f>
        <v>0</v>
      </c>
      <c r="E41" s="95">
        <f>入力シート!$P65</f>
        <v>0</v>
      </c>
      <c r="G41" s="93">
        <f>入力シート!BD65</f>
        <v>0</v>
      </c>
      <c r="H41" s="95">
        <f>入力シート!$P65</f>
        <v>0</v>
      </c>
      <c r="J41" s="93">
        <f>入力シート!BF65</f>
        <v>0</v>
      </c>
      <c r="K41" s="95">
        <f>入力シート!$P65</f>
        <v>0</v>
      </c>
      <c r="M41" s="93">
        <f>入力シート!BH65</f>
        <v>0</v>
      </c>
      <c r="N41" s="93">
        <f>入力シート!BJ65</f>
        <v>0</v>
      </c>
      <c r="O41" s="93" t="str">
        <f t="shared" si="0"/>
        <v>00</v>
      </c>
      <c r="P41" s="95">
        <f>入力シート!$P65</f>
        <v>0</v>
      </c>
      <c r="R41" s="93">
        <f>入力シート!BL65</f>
        <v>0</v>
      </c>
      <c r="S41" s="93">
        <f>入力シート!BN65</f>
        <v>0</v>
      </c>
      <c r="T41" s="93" t="str">
        <f t="shared" si="1"/>
        <v>00</v>
      </c>
      <c r="U41" s="95">
        <f>入力シート!$P65</f>
        <v>0</v>
      </c>
      <c r="W41" s="93">
        <f>入力シート!BP65</f>
        <v>0</v>
      </c>
      <c r="X41" s="93">
        <f>入力シート!BR65</f>
        <v>0</v>
      </c>
      <c r="Y41" s="93" t="str">
        <f t="shared" si="2"/>
        <v>00</v>
      </c>
      <c r="Z41" s="95">
        <f>入力シート!$P65</f>
        <v>0</v>
      </c>
      <c r="AB41" s="93">
        <f>入力シート!BT65</f>
        <v>0</v>
      </c>
      <c r="AC41" s="93">
        <f>入力シート!BV65</f>
        <v>0</v>
      </c>
      <c r="AD41" s="93" t="str">
        <f t="shared" si="3"/>
        <v>00</v>
      </c>
      <c r="AE41" s="95">
        <f>入力シート!$P65</f>
        <v>0</v>
      </c>
      <c r="AG41" s="93">
        <f>入力シート!BX65</f>
        <v>0</v>
      </c>
      <c r="AH41" s="93">
        <f>入力シート!BZ65</f>
        <v>0</v>
      </c>
      <c r="AI41" s="93" t="str">
        <f t="shared" si="4"/>
        <v>00</v>
      </c>
      <c r="AJ41" s="95">
        <f>入力シート!$P65</f>
        <v>0</v>
      </c>
      <c r="AL41" s="93">
        <f>入力シート!CB65</f>
        <v>0</v>
      </c>
      <c r="AM41" s="93">
        <f>入力シート!CD65</f>
        <v>0</v>
      </c>
      <c r="AN41" s="93" t="str">
        <f t="shared" si="5"/>
        <v>00</v>
      </c>
      <c r="AO41" s="95">
        <f>入力シート!$P65</f>
        <v>0</v>
      </c>
    </row>
    <row r="42" spans="1:41">
      <c r="A42" s="93">
        <f>入力シート!AZ66</f>
        <v>0</v>
      </c>
      <c r="B42" s="95">
        <f>入力シート!$P66</f>
        <v>0</v>
      </c>
      <c r="D42" s="93">
        <f>入力シート!BB66</f>
        <v>0</v>
      </c>
      <c r="E42" s="95">
        <f>入力シート!$P66</f>
        <v>0</v>
      </c>
      <c r="G42" s="93">
        <f>入力シート!BD66</f>
        <v>0</v>
      </c>
      <c r="H42" s="95">
        <f>入力シート!$P66</f>
        <v>0</v>
      </c>
      <c r="J42" s="93">
        <f>入力シート!BF66</f>
        <v>0</v>
      </c>
      <c r="K42" s="95">
        <f>入力シート!$P66</f>
        <v>0</v>
      </c>
      <c r="M42" s="93">
        <f>入力シート!BH66</f>
        <v>0</v>
      </c>
      <c r="N42" s="93">
        <f>入力シート!BJ66</f>
        <v>0</v>
      </c>
      <c r="O42" s="93" t="str">
        <f t="shared" si="0"/>
        <v>00</v>
      </c>
      <c r="P42" s="95">
        <f>入力シート!$P66</f>
        <v>0</v>
      </c>
      <c r="R42" s="93">
        <f>入力シート!BL66</f>
        <v>0</v>
      </c>
      <c r="S42" s="93">
        <f>入力シート!BN66</f>
        <v>0</v>
      </c>
      <c r="T42" s="93" t="str">
        <f t="shared" si="1"/>
        <v>00</v>
      </c>
      <c r="U42" s="95">
        <f>入力シート!$P66</f>
        <v>0</v>
      </c>
      <c r="W42" s="93">
        <f>入力シート!BP66</f>
        <v>0</v>
      </c>
      <c r="X42" s="93">
        <f>入力シート!BR66</f>
        <v>0</v>
      </c>
      <c r="Y42" s="93" t="str">
        <f t="shared" ref="Y42:Y72" si="6">W42&amp;X42</f>
        <v>00</v>
      </c>
      <c r="Z42" s="95">
        <f>入力シート!$P66</f>
        <v>0</v>
      </c>
      <c r="AB42" s="93">
        <f>入力シート!BT66</f>
        <v>0</v>
      </c>
      <c r="AC42" s="93">
        <f>入力シート!BV66</f>
        <v>0</v>
      </c>
      <c r="AD42" s="93" t="str">
        <f t="shared" si="3"/>
        <v>00</v>
      </c>
      <c r="AE42" s="95">
        <f>入力シート!$P66</f>
        <v>0</v>
      </c>
      <c r="AG42" s="93">
        <f>入力シート!BX66</f>
        <v>0</v>
      </c>
      <c r="AH42" s="93">
        <f>入力シート!BZ66</f>
        <v>0</v>
      </c>
      <c r="AI42" s="93" t="str">
        <f t="shared" si="4"/>
        <v>00</v>
      </c>
      <c r="AJ42" s="95">
        <f>入力シート!$P66</f>
        <v>0</v>
      </c>
      <c r="AL42" s="93">
        <f>入力シート!CB66</f>
        <v>0</v>
      </c>
      <c r="AM42" s="93">
        <f>入力シート!CD66</f>
        <v>0</v>
      </c>
      <c r="AN42" s="93" t="str">
        <f t="shared" si="5"/>
        <v>00</v>
      </c>
      <c r="AO42" s="95">
        <f>入力シート!$P66</f>
        <v>0</v>
      </c>
    </row>
    <row r="43" spans="1:41">
      <c r="A43" s="93">
        <f>入力シート!AZ67</f>
        <v>0</v>
      </c>
      <c r="B43" s="95">
        <f>入力シート!$P67</f>
        <v>0</v>
      </c>
      <c r="D43" s="93">
        <f>入力シート!BB67</f>
        <v>0</v>
      </c>
      <c r="E43" s="95">
        <f>入力シート!$P67</f>
        <v>0</v>
      </c>
      <c r="G43" s="93">
        <f>入力シート!BD67</f>
        <v>0</v>
      </c>
      <c r="H43" s="95">
        <f>入力シート!$P67</f>
        <v>0</v>
      </c>
      <c r="J43" s="93">
        <f>入力シート!BF67</f>
        <v>0</v>
      </c>
      <c r="K43" s="95">
        <f>入力シート!$P67</f>
        <v>0</v>
      </c>
      <c r="M43" s="93">
        <f>入力シート!BH67</f>
        <v>0</v>
      </c>
      <c r="N43" s="93">
        <f>入力シート!BJ67</f>
        <v>0</v>
      </c>
      <c r="O43" s="93" t="str">
        <f t="shared" si="0"/>
        <v>00</v>
      </c>
      <c r="P43" s="95">
        <f>入力シート!$P67</f>
        <v>0</v>
      </c>
      <c r="R43" s="93">
        <f>入力シート!BL67</f>
        <v>0</v>
      </c>
      <c r="S43" s="93">
        <f>入力シート!BN67</f>
        <v>0</v>
      </c>
      <c r="T43" s="93" t="str">
        <f t="shared" si="1"/>
        <v>00</v>
      </c>
      <c r="U43" s="95">
        <f>入力シート!$P67</f>
        <v>0</v>
      </c>
      <c r="W43" s="93">
        <f>入力シート!BP67</f>
        <v>0</v>
      </c>
      <c r="X43" s="93">
        <f>入力シート!BR67</f>
        <v>0</v>
      </c>
      <c r="Y43" s="93" t="str">
        <f t="shared" si="6"/>
        <v>00</v>
      </c>
      <c r="Z43" s="95">
        <f>入力シート!$P67</f>
        <v>0</v>
      </c>
      <c r="AB43" s="93">
        <f>入力シート!BT67</f>
        <v>0</v>
      </c>
      <c r="AC43" s="93">
        <f>入力シート!BV67</f>
        <v>0</v>
      </c>
      <c r="AD43" s="93" t="str">
        <f t="shared" si="3"/>
        <v>00</v>
      </c>
      <c r="AE43" s="95">
        <f>入力シート!$P67</f>
        <v>0</v>
      </c>
      <c r="AG43" s="93">
        <f>入力シート!BX67</f>
        <v>0</v>
      </c>
      <c r="AH43" s="93">
        <f>入力シート!BZ67</f>
        <v>0</v>
      </c>
      <c r="AI43" s="93" t="str">
        <f t="shared" si="4"/>
        <v>00</v>
      </c>
      <c r="AJ43" s="95">
        <f>入力シート!$P67</f>
        <v>0</v>
      </c>
      <c r="AL43" s="93">
        <f>入力シート!CB67</f>
        <v>0</v>
      </c>
      <c r="AM43" s="93">
        <f>入力シート!CD67</f>
        <v>0</v>
      </c>
      <c r="AN43" s="93" t="str">
        <f t="shared" si="5"/>
        <v>00</v>
      </c>
      <c r="AO43" s="95">
        <f>入力シート!$P67</f>
        <v>0</v>
      </c>
    </row>
    <row r="44" spans="1:41">
      <c r="A44" s="93">
        <f>入力シート!AZ68</f>
        <v>0</v>
      </c>
      <c r="B44" s="95">
        <f>入力シート!$P68</f>
        <v>0</v>
      </c>
      <c r="D44" s="93">
        <f>入力シート!BB68</f>
        <v>0</v>
      </c>
      <c r="E44" s="95">
        <f>入力シート!$P68</f>
        <v>0</v>
      </c>
      <c r="G44" s="93">
        <f>入力シート!BD68</f>
        <v>0</v>
      </c>
      <c r="H44" s="95">
        <f>入力シート!$P68</f>
        <v>0</v>
      </c>
      <c r="J44" s="93">
        <f>入力シート!BF68</f>
        <v>0</v>
      </c>
      <c r="K44" s="95">
        <f>入力シート!$P68</f>
        <v>0</v>
      </c>
      <c r="M44" s="93">
        <f>入力シート!BH68</f>
        <v>0</v>
      </c>
      <c r="N44" s="93">
        <f>入力シート!BJ68</f>
        <v>0</v>
      </c>
      <c r="O44" s="93" t="str">
        <f t="shared" si="0"/>
        <v>00</v>
      </c>
      <c r="P44" s="95">
        <f>入力シート!$P68</f>
        <v>0</v>
      </c>
      <c r="R44" s="93">
        <f>入力シート!BL68</f>
        <v>0</v>
      </c>
      <c r="S44" s="93">
        <f>入力シート!BN68</f>
        <v>0</v>
      </c>
      <c r="T44" s="93" t="str">
        <f t="shared" si="1"/>
        <v>00</v>
      </c>
      <c r="U44" s="95">
        <f>入力シート!$P68</f>
        <v>0</v>
      </c>
      <c r="W44" s="93">
        <f>入力シート!BP68</f>
        <v>0</v>
      </c>
      <c r="X44" s="93">
        <f>入力シート!BR68</f>
        <v>0</v>
      </c>
      <c r="Y44" s="93" t="str">
        <f t="shared" si="6"/>
        <v>00</v>
      </c>
      <c r="Z44" s="95">
        <f>入力シート!$P68</f>
        <v>0</v>
      </c>
      <c r="AB44" s="93">
        <f>入力シート!BT68</f>
        <v>0</v>
      </c>
      <c r="AC44" s="93">
        <f>入力シート!BV68</f>
        <v>0</v>
      </c>
      <c r="AD44" s="93" t="str">
        <f t="shared" si="3"/>
        <v>00</v>
      </c>
      <c r="AE44" s="95">
        <f>入力シート!$P68</f>
        <v>0</v>
      </c>
      <c r="AG44" s="93">
        <f>入力シート!BX68</f>
        <v>0</v>
      </c>
      <c r="AH44" s="93">
        <f>入力シート!BZ68</f>
        <v>0</v>
      </c>
      <c r="AI44" s="93" t="str">
        <f t="shared" si="4"/>
        <v>00</v>
      </c>
      <c r="AJ44" s="95">
        <f>入力シート!$P68</f>
        <v>0</v>
      </c>
      <c r="AL44" s="93">
        <f>入力シート!CB68</f>
        <v>0</v>
      </c>
      <c r="AM44" s="93">
        <f>入力シート!CD68</f>
        <v>0</v>
      </c>
      <c r="AN44" s="93" t="str">
        <f t="shared" si="5"/>
        <v>00</v>
      </c>
      <c r="AO44" s="95">
        <f>入力シート!$P68</f>
        <v>0</v>
      </c>
    </row>
    <row r="45" spans="1:41">
      <c r="A45" s="93">
        <f>入力シート!AZ69</f>
        <v>0</v>
      </c>
      <c r="B45" s="95">
        <f>入力シート!$P69</f>
        <v>0</v>
      </c>
      <c r="D45" s="93">
        <f>入力シート!BB69</f>
        <v>0</v>
      </c>
      <c r="E45" s="95">
        <f>入力シート!$P69</f>
        <v>0</v>
      </c>
      <c r="G45" s="93">
        <f>入力シート!BD69</f>
        <v>0</v>
      </c>
      <c r="H45" s="95">
        <f>入力シート!$P69</f>
        <v>0</v>
      </c>
      <c r="J45" s="93">
        <f>入力シート!BF69</f>
        <v>0</v>
      </c>
      <c r="K45" s="95">
        <f>入力シート!$P69</f>
        <v>0</v>
      </c>
      <c r="M45" s="93">
        <f>入力シート!BH69</f>
        <v>0</v>
      </c>
      <c r="N45" s="93">
        <f>入力シート!BJ69</f>
        <v>0</v>
      </c>
      <c r="O45" s="93" t="str">
        <f t="shared" si="0"/>
        <v>00</v>
      </c>
      <c r="P45" s="95">
        <f>入力シート!$P69</f>
        <v>0</v>
      </c>
      <c r="R45" s="93">
        <f>入力シート!BL69</f>
        <v>0</v>
      </c>
      <c r="S45" s="93">
        <f>入力シート!BN69</f>
        <v>0</v>
      </c>
      <c r="T45" s="93" t="str">
        <f t="shared" si="1"/>
        <v>00</v>
      </c>
      <c r="U45" s="95">
        <f>入力シート!$P69</f>
        <v>0</v>
      </c>
      <c r="W45" s="93">
        <f>入力シート!BP69</f>
        <v>0</v>
      </c>
      <c r="X45" s="93">
        <f>入力シート!BR69</f>
        <v>0</v>
      </c>
      <c r="Y45" s="93" t="str">
        <f t="shared" si="6"/>
        <v>00</v>
      </c>
      <c r="Z45" s="95">
        <f>入力シート!$P69</f>
        <v>0</v>
      </c>
      <c r="AB45" s="93">
        <f>入力シート!BT69</f>
        <v>0</v>
      </c>
      <c r="AC45" s="93">
        <f>入力シート!BV69</f>
        <v>0</v>
      </c>
      <c r="AD45" s="93" t="str">
        <f t="shared" si="3"/>
        <v>00</v>
      </c>
      <c r="AE45" s="95">
        <f>入力シート!$P69</f>
        <v>0</v>
      </c>
      <c r="AG45" s="93">
        <f>入力シート!BX69</f>
        <v>0</v>
      </c>
      <c r="AH45" s="93">
        <f>入力シート!BZ69</f>
        <v>0</v>
      </c>
      <c r="AI45" s="93" t="str">
        <f t="shared" si="4"/>
        <v>00</v>
      </c>
      <c r="AJ45" s="95">
        <f>入力シート!$P69</f>
        <v>0</v>
      </c>
      <c r="AL45" s="93">
        <f>入力シート!CB69</f>
        <v>0</v>
      </c>
      <c r="AM45" s="93">
        <f>入力シート!CD69</f>
        <v>0</v>
      </c>
      <c r="AN45" s="93" t="str">
        <f t="shared" si="5"/>
        <v>00</v>
      </c>
      <c r="AO45" s="95">
        <f>入力シート!$P69</f>
        <v>0</v>
      </c>
    </row>
    <row r="46" spans="1:41">
      <c r="A46" s="93">
        <f>入力シート!AZ70</f>
        <v>0</v>
      </c>
      <c r="B46" s="95">
        <f>入力シート!$P70</f>
        <v>0</v>
      </c>
      <c r="D46" s="93">
        <f>入力シート!BB70</f>
        <v>0</v>
      </c>
      <c r="E46" s="95">
        <f>入力シート!$P70</f>
        <v>0</v>
      </c>
      <c r="G46" s="93">
        <f>入力シート!BD70</f>
        <v>0</v>
      </c>
      <c r="H46" s="95">
        <f>入力シート!$P70</f>
        <v>0</v>
      </c>
      <c r="J46" s="93">
        <f>入力シート!BF70</f>
        <v>0</v>
      </c>
      <c r="K46" s="95">
        <f>入力シート!$P70</f>
        <v>0</v>
      </c>
      <c r="M46" s="93">
        <f>入力シート!BH70</f>
        <v>0</v>
      </c>
      <c r="N46" s="93">
        <f>入力シート!BJ70</f>
        <v>0</v>
      </c>
      <c r="O46" s="93" t="str">
        <f t="shared" si="0"/>
        <v>00</v>
      </c>
      <c r="P46" s="95">
        <f>入力シート!$P70</f>
        <v>0</v>
      </c>
      <c r="R46" s="93">
        <f>入力シート!BL70</f>
        <v>0</v>
      </c>
      <c r="S46" s="93">
        <f>入力シート!BN70</f>
        <v>0</v>
      </c>
      <c r="T46" s="93" t="str">
        <f t="shared" si="1"/>
        <v>00</v>
      </c>
      <c r="U46" s="95">
        <f>入力シート!$P70</f>
        <v>0</v>
      </c>
      <c r="W46" s="93">
        <f>入力シート!BP70</f>
        <v>0</v>
      </c>
      <c r="X46" s="93">
        <f>入力シート!BR70</f>
        <v>0</v>
      </c>
      <c r="Y46" s="93" t="str">
        <f t="shared" si="6"/>
        <v>00</v>
      </c>
      <c r="Z46" s="95">
        <f>入力シート!$P70</f>
        <v>0</v>
      </c>
      <c r="AB46" s="93">
        <f>入力シート!BT70</f>
        <v>0</v>
      </c>
      <c r="AC46" s="93">
        <f>入力シート!BV70</f>
        <v>0</v>
      </c>
      <c r="AD46" s="93" t="str">
        <f t="shared" si="3"/>
        <v>00</v>
      </c>
      <c r="AE46" s="95">
        <f>入力シート!$P70</f>
        <v>0</v>
      </c>
      <c r="AG46" s="93">
        <f>入力シート!BX70</f>
        <v>0</v>
      </c>
      <c r="AH46" s="93">
        <f>入力シート!BZ70</f>
        <v>0</v>
      </c>
      <c r="AI46" s="93" t="str">
        <f t="shared" si="4"/>
        <v>00</v>
      </c>
      <c r="AJ46" s="95">
        <f>入力シート!$P70</f>
        <v>0</v>
      </c>
      <c r="AL46" s="93">
        <f>入力シート!CB70</f>
        <v>0</v>
      </c>
      <c r="AM46" s="93">
        <f>入力シート!CD70</f>
        <v>0</v>
      </c>
      <c r="AN46" s="93" t="str">
        <f t="shared" si="5"/>
        <v>00</v>
      </c>
      <c r="AO46" s="95">
        <f>入力シート!$P70</f>
        <v>0</v>
      </c>
    </row>
    <row r="47" spans="1:41">
      <c r="A47" s="93">
        <f>入力シート!AZ71</f>
        <v>0</v>
      </c>
      <c r="B47" s="95">
        <f>入力シート!$P71</f>
        <v>0</v>
      </c>
      <c r="D47" s="93">
        <f>入力シート!BB71</f>
        <v>0</v>
      </c>
      <c r="E47" s="95">
        <f>入力シート!$P71</f>
        <v>0</v>
      </c>
      <c r="G47" s="93">
        <f>入力シート!BD71</f>
        <v>0</v>
      </c>
      <c r="H47" s="95">
        <f>入力シート!$P71</f>
        <v>0</v>
      </c>
      <c r="J47" s="93">
        <f>入力シート!BF71</f>
        <v>0</v>
      </c>
      <c r="K47" s="95">
        <f>入力シート!$P71</f>
        <v>0</v>
      </c>
      <c r="M47" s="93">
        <f>入力シート!BH71</f>
        <v>0</v>
      </c>
      <c r="N47" s="93">
        <f>入力シート!BJ71</f>
        <v>0</v>
      </c>
      <c r="O47" s="93" t="str">
        <f t="shared" si="0"/>
        <v>00</v>
      </c>
      <c r="P47" s="95">
        <f>入力シート!$P71</f>
        <v>0</v>
      </c>
      <c r="R47" s="93">
        <f>入力シート!BL71</f>
        <v>0</v>
      </c>
      <c r="S47" s="93">
        <f>入力シート!BN71</f>
        <v>0</v>
      </c>
      <c r="T47" s="93" t="str">
        <f t="shared" si="1"/>
        <v>00</v>
      </c>
      <c r="U47" s="95">
        <f>入力シート!$P71</f>
        <v>0</v>
      </c>
      <c r="W47" s="93">
        <f>入力シート!BP71</f>
        <v>0</v>
      </c>
      <c r="X47" s="93">
        <f>入力シート!BR71</f>
        <v>0</v>
      </c>
      <c r="Y47" s="93" t="str">
        <f t="shared" si="6"/>
        <v>00</v>
      </c>
      <c r="Z47" s="95">
        <f>入力シート!$P71</f>
        <v>0</v>
      </c>
      <c r="AB47" s="93">
        <f>入力シート!BT71</f>
        <v>0</v>
      </c>
      <c r="AC47" s="93">
        <f>入力シート!BV71</f>
        <v>0</v>
      </c>
      <c r="AD47" s="93" t="str">
        <f t="shared" si="3"/>
        <v>00</v>
      </c>
      <c r="AE47" s="95">
        <f>入力シート!$P71</f>
        <v>0</v>
      </c>
      <c r="AG47" s="93">
        <f>入力シート!BX71</f>
        <v>0</v>
      </c>
      <c r="AH47" s="93">
        <f>入力シート!BZ71</f>
        <v>0</v>
      </c>
      <c r="AI47" s="93" t="str">
        <f t="shared" si="4"/>
        <v>00</v>
      </c>
      <c r="AJ47" s="95">
        <f>入力シート!$P71</f>
        <v>0</v>
      </c>
      <c r="AL47" s="93">
        <f>入力シート!CB71</f>
        <v>0</v>
      </c>
      <c r="AM47" s="93">
        <f>入力シート!CD71</f>
        <v>0</v>
      </c>
      <c r="AN47" s="93" t="str">
        <f t="shared" si="5"/>
        <v>00</v>
      </c>
      <c r="AO47" s="95">
        <f>入力シート!$P71</f>
        <v>0</v>
      </c>
    </row>
    <row r="48" spans="1:41">
      <c r="A48" s="93">
        <f>入力シート!AZ72</f>
        <v>0</v>
      </c>
      <c r="B48" s="95">
        <f>入力シート!$P72</f>
        <v>0</v>
      </c>
      <c r="D48" s="93">
        <f>入力シート!BB72</f>
        <v>0</v>
      </c>
      <c r="E48" s="95">
        <f>入力シート!$P72</f>
        <v>0</v>
      </c>
      <c r="G48" s="93">
        <f>入力シート!BD72</f>
        <v>0</v>
      </c>
      <c r="H48" s="95">
        <f>入力シート!$P72</f>
        <v>0</v>
      </c>
      <c r="J48" s="93">
        <f>入力シート!BF72</f>
        <v>0</v>
      </c>
      <c r="K48" s="95">
        <f>入力シート!$P72</f>
        <v>0</v>
      </c>
      <c r="M48" s="93">
        <f>入力シート!BH72</f>
        <v>0</v>
      </c>
      <c r="N48" s="93">
        <f>入力シート!BJ72</f>
        <v>0</v>
      </c>
      <c r="O48" s="93" t="str">
        <f t="shared" si="0"/>
        <v>00</v>
      </c>
      <c r="P48" s="95">
        <f>入力シート!$P72</f>
        <v>0</v>
      </c>
      <c r="R48" s="93">
        <f>入力シート!BL72</f>
        <v>0</v>
      </c>
      <c r="S48" s="93">
        <f>入力シート!BN72</f>
        <v>0</v>
      </c>
      <c r="T48" s="93" t="str">
        <f t="shared" si="1"/>
        <v>00</v>
      </c>
      <c r="U48" s="95">
        <f>入力シート!$P72</f>
        <v>0</v>
      </c>
      <c r="W48" s="93">
        <f>入力シート!BP72</f>
        <v>0</v>
      </c>
      <c r="X48" s="93">
        <f>入力シート!BR72</f>
        <v>0</v>
      </c>
      <c r="Y48" s="93" t="str">
        <f t="shared" si="6"/>
        <v>00</v>
      </c>
      <c r="Z48" s="95">
        <f>入力シート!$P72</f>
        <v>0</v>
      </c>
      <c r="AB48" s="93">
        <f>入力シート!BT72</f>
        <v>0</v>
      </c>
      <c r="AC48" s="93">
        <f>入力シート!BV72</f>
        <v>0</v>
      </c>
      <c r="AD48" s="93" t="str">
        <f t="shared" si="3"/>
        <v>00</v>
      </c>
      <c r="AE48" s="95">
        <f>入力シート!$P72</f>
        <v>0</v>
      </c>
      <c r="AG48" s="93">
        <f>入力シート!BX72</f>
        <v>0</v>
      </c>
      <c r="AH48" s="93">
        <f>入力シート!BZ72</f>
        <v>0</v>
      </c>
      <c r="AI48" s="93" t="str">
        <f t="shared" si="4"/>
        <v>00</v>
      </c>
      <c r="AJ48" s="95">
        <f>入力シート!$P72</f>
        <v>0</v>
      </c>
      <c r="AL48" s="93">
        <f>入力シート!CB72</f>
        <v>0</v>
      </c>
      <c r="AM48" s="93">
        <f>入力シート!CD72</f>
        <v>0</v>
      </c>
      <c r="AN48" s="93" t="str">
        <f t="shared" si="5"/>
        <v>00</v>
      </c>
      <c r="AO48" s="95">
        <f>入力シート!$P72</f>
        <v>0</v>
      </c>
    </row>
    <row r="49" spans="1:41">
      <c r="A49" s="93">
        <f>入力シート!AZ73</f>
        <v>0</v>
      </c>
      <c r="B49" s="95">
        <f>入力シート!$P73</f>
        <v>0</v>
      </c>
      <c r="D49" s="93">
        <f>入力シート!BB73</f>
        <v>0</v>
      </c>
      <c r="E49" s="95">
        <f>入力シート!$P73</f>
        <v>0</v>
      </c>
      <c r="G49" s="93">
        <f>入力シート!BD73</f>
        <v>0</v>
      </c>
      <c r="H49" s="95">
        <f>入力シート!$P73</f>
        <v>0</v>
      </c>
      <c r="J49" s="93">
        <f>入力シート!BF73</f>
        <v>0</v>
      </c>
      <c r="K49" s="95">
        <f>入力シート!$P73</f>
        <v>0</v>
      </c>
      <c r="M49" s="93">
        <f>入力シート!BH73</f>
        <v>0</v>
      </c>
      <c r="N49" s="93">
        <f>入力シート!BJ73</f>
        <v>0</v>
      </c>
      <c r="O49" s="93" t="str">
        <f t="shared" si="0"/>
        <v>00</v>
      </c>
      <c r="P49" s="95">
        <f>入力シート!$P73</f>
        <v>0</v>
      </c>
      <c r="R49" s="93">
        <f>入力シート!BL73</f>
        <v>0</v>
      </c>
      <c r="S49" s="93">
        <f>入力シート!BN73</f>
        <v>0</v>
      </c>
      <c r="T49" s="93" t="str">
        <f t="shared" si="1"/>
        <v>00</v>
      </c>
      <c r="U49" s="95">
        <f>入力シート!$P73</f>
        <v>0</v>
      </c>
      <c r="W49" s="93">
        <f>入力シート!BP73</f>
        <v>0</v>
      </c>
      <c r="X49" s="93">
        <f>入力シート!BR73</f>
        <v>0</v>
      </c>
      <c r="Y49" s="93" t="str">
        <f t="shared" si="6"/>
        <v>00</v>
      </c>
      <c r="Z49" s="95">
        <f>入力シート!$P73</f>
        <v>0</v>
      </c>
      <c r="AB49" s="93">
        <f>入力シート!BT73</f>
        <v>0</v>
      </c>
      <c r="AC49" s="93">
        <f>入力シート!BV73</f>
        <v>0</v>
      </c>
      <c r="AD49" s="93" t="str">
        <f t="shared" si="3"/>
        <v>00</v>
      </c>
      <c r="AE49" s="95">
        <f>入力シート!$P73</f>
        <v>0</v>
      </c>
      <c r="AG49" s="93">
        <f>入力シート!BX73</f>
        <v>0</v>
      </c>
      <c r="AH49" s="93">
        <f>入力シート!BZ73</f>
        <v>0</v>
      </c>
      <c r="AI49" s="93" t="str">
        <f t="shared" si="4"/>
        <v>00</v>
      </c>
      <c r="AJ49" s="95">
        <f>入力シート!$P73</f>
        <v>0</v>
      </c>
      <c r="AL49" s="93">
        <f>入力シート!CB73</f>
        <v>0</v>
      </c>
      <c r="AM49" s="93">
        <f>入力シート!CD73</f>
        <v>0</v>
      </c>
      <c r="AN49" s="93" t="str">
        <f t="shared" si="5"/>
        <v>00</v>
      </c>
      <c r="AO49" s="95">
        <f>入力シート!$P73</f>
        <v>0</v>
      </c>
    </row>
    <row r="50" spans="1:41">
      <c r="A50" s="93">
        <f>入力シート!AZ74</f>
        <v>0</v>
      </c>
      <c r="B50" s="95">
        <f>入力シート!$P74</f>
        <v>0</v>
      </c>
      <c r="D50" s="93">
        <f>入力シート!BB74</f>
        <v>0</v>
      </c>
      <c r="E50" s="95">
        <f>入力シート!$P74</f>
        <v>0</v>
      </c>
      <c r="G50" s="93">
        <f>入力シート!BD74</f>
        <v>0</v>
      </c>
      <c r="H50" s="95">
        <f>入力シート!$P74</f>
        <v>0</v>
      </c>
      <c r="J50" s="93">
        <f>入力シート!BF74</f>
        <v>0</v>
      </c>
      <c r="K50" s="95">
        <f>入力シート!$P74</f>
        <v>0</v>
      </c>
      <c r="M50" s="93">
        <f>入力シート!BH74</f>
        <v>0</v>
      </c>
      <c r="N50" s="93">
        <f>入力シート!BJ74</f>
        <v>0</v>
      </c>
      <c r="O50" s="93" t="str">
        <f t="shared" si="0"/>
        <v>00</v>
      </c>
      <c r="P50" s="95">
        <f>入力シート!$P74</f>
        <v>0</v>
      </c>
      <c r="R50" s="93">
        <f>入力シート!BL74</f>
        <v>0</v>
      </c>
      <c r="S50" s="93">
        <f>入力シート!BN74</f>
        <v>0</v>
      </c>
      <c r="T50" s="93" t="str">
        <f t="shared" si="1"/>
        <v>00</v>
      </c>
      <c r="U50" s="95">
        <f>入力シート!$P74</f>
        <v>0</v>
      </c>
      <c r="W50" s="93">
        <f>入力シート!BP74</f>
        <v>0</v>
      </c>
      <c r="X50" s="93">
        <f>入力シート!BR74</f>
        <v>0</v>
      </c>
      <c r="Y50" s="93" t="str">
        <f t="shared" si="6"/>
        <v>00</v>
      </c>
      <c r="Z50" s="95">
        <f>入力シート!$P74</f>
        <v>0</v>
      </c>
      <c r="AB50" s="93">
        <f>入力シート!BT74</f>
        <v>0</v>
      </c>
      <c r="AC50" s="93">
        <f>入力シート!BV74</f>
        <v>0</v>
      </c>
      <c r="AD50" s="93" t="str">
        <f t="shared" si="3"/>
        <v>00</v>
      </c>
      <c r="AE50" s="95">
        <f>入力シート!$P74</f>
        <v>0</v>
      </c>
      <c r="AG50" s="93">
        <f>入力シート!BX74</f>
        <v>0</v>
      </c>
      <c r="AH50" s="93">
        <f>入力シート!BZ74</f>
        <v>0</v>
      </c>
      <c r="AI50" s="93" t="str">
        <f t="shared" si="4"/>
        <v>00</v>
      </c>
      <c r="AJ50" s="95">
        <f>入力シート!$P74</f>
        <v>0</v>
      </c>
      <c r="AL50" s="93">
        <f>入力シート!CB74</f>
        <v>0</v>
      </c>
      <c r="AM50" s="93">
        <f>入力シート!CD74</f>
        <v>0</v>
      </c>
      <c r="AN50" s="93" t="str">
        <f t="shared" si="5"/>
        <v>00</v>
      </c>
      <c r="AO50" s="95">
        <f>入力シート!$P74</f>
        <v>0</v>
      </c>
    </row>
    <row r="51" spans="1:41">
      <c r="A51" s="93">
        <f>入力シート!AZ75</f>
        <v>0</v>
      </c>
      <c r="B51" s="95">
        <f>入力シート!$P75</f>
        <v>0</v>
      </c>
      <c r="D51" s="93">
        <f>入力シート!BB75</f>
        <v>0</v>
      </c>
      <c r="E51" s="95">
        <f>入力シート!$P75</f>
        <v>0</v>
      </c>
      <c r="G51" s="93">
        <f>入力シート!BD75</f>
        <v>0</v>
      </c>
      <c r="H51" s="95">
        <f>入力シート!$P75</f>
        <v>0</v>
      </c>
      <c r="J51" s="93">
        <f>入力シート!BF75</f>
        <v>0</v>
      </c>
      <c r="K51" s="95">
        <f>入力シート!$P75</f>
        <v>0</v>
      </c>
      <c r="M51" s="93">
        <f>入力シート!BH75</f>
        <v>0</v>
      </c>
      <c r="N51" s="93">
        <f>入力シート!BJ75</f>
        <v>0</v>
      </c>
      <c r="O51" s="93" t="str">
        <f t="shared" si="0"/>
        <v>00</v>
      </c>
      <c r="P51" s="95">
        <f>入力シート!$P75</f>
        <v>0</v>
      </c>
      <c r="R51" s="93">
        <f>入力シート!BL75</f>
        <v>0</v>
      </c>
      <c r="S51" s="93">
        <f>入力シート!BN75</f>
        <v>0</v>
      </c>
      <c r="T51" s="93" t="str">
        <f t="shared" si="1"/>
        <v>00</v>
      </c>
      <c r="U51" s="95">
        <f>入力シート!$P75</f>
        <v>0</v>
      </c>
      <c r="W51" s="93">
        <f>入力シート!BP75</f>
        <v>0</v>
      </c>
      <c r="X51" s="93">
        <f>入力シート!BR75</f>
        <v>0</v>
      </c>
      <c r="Y51" s="93" t="str">
        <f t="shared" si="6"/>
        <v>00</v>
      </c>
      <c r="Z51" s="95">
        <f>入力シート!$P75</f>
        <v>0</v>
      </c>
      <c r="AB51" s="93">
        <f>入力シート!BT75</f>
        <v>0</v>
      </c>
      <c r="AC51" s="93">
        <f>入力シート!BV75</f>
        <v>0</v>
      </c>
      <c r="AD51" s="93" t="str">
        <f t="shared" si="3"/>
        <v>00</v>
      </c>
      <c r="AE51" s="95">
        <f>入力シート!$P75</f>
        <v>0</v>
      </c>
      <c r="AG51" s="93">
        <f>入力シート!BX75</f>
        <v>0</v>
      </c>
      <c r="AH51" s="93">
        <f>入力シート!BZ75</f>
        <v>0</v>
      </c>
      <c r="AI51" s="93" t="str">
        <f t="shared" si="4"/>
        <v>00</v>
      </c>
      <c r="AJ51" s="95">
        <f>入力シート!$P75</f>
        <v>0</v>
      </c>
      <c r="AL51" s="93">
        <f>入力シート!CB75</f>
        <v>0</v>
      </c>
      <c r="AM51" s="93">
        <f>入力シート!CD75</f>
        <v>0</v>
      </c>
      <c r="AN51" s="93" t="str">
        <f t="shared" si="5"/>
        <v>00</v>
      </c>
      <c r="AO51" s="95">
        <f>入力シート!$P75</f>
        <v>0</v>
      </c>
    </row>
    <row r="52" spans="1:41">
      <c r="A52" s="93">
        <f>入力シート!AZ76</f>
        <v>0</v>
      </c>
      <c r="B52" s="95">
        <f>入力シート!$P76</f>
        <v>0</v>
      </c>
      <c r="D52" s="93">
        <f>入力シート!BB76</f>
        <v>0</v>
      </c>
      <c r="E52" s="95">
        <f>入力シート!$P76</f>
        <v>0</v>
      </c>
      <c r="G52" s="93">
        <f>入力シート!BD76</f>
        <v>0</v>
      </c>
      <c r="H52" s="95">
        <f>入力シート!$P76</f>
        <v>0</v>
      </c>
      <c r="J52" s="93">
        <f>入力シート!BF76</f>
        <v>0</v>
      </c>
      <c r="K52" s="95">
        <f>入力シート!$P76</f>
        <v>0</v>
      </c>
      <c r="M52" s="93">
        <f>入力シート!BH76</f>
        <v>0</v>
      </c>
      <c r="N52" s="93">
        <f>入力シート!BJ76</f>
        <v>0</v>
      </c>
      <c r="O52" s="93" t="str">
        <f t="shared" si="0"/>
        <v>00</v>
      </c>
      <c r="P52" s="95">
        <f>入力シート!$P76</f>
        <v>0</v>
      </c>
      <c r="R52" s="93">
        <f>入力シート!BL76</f>
        <v>0</v>
      </c>
      <c r="S52" s="93">
        <f>入力シート!BN76</f>
        <v>0</v>
      </c>
      <c r="T52" s="93" t="str">
        <f t="shared" si="1"/>
        <v>00</v>
      </c>
      <c r="U52" s="95">
        <f>入力シート!$P76</f>
        <v>0</v>
      </c>
      <c r="W52" s="93">
        <f>入力シート!BP76</f>
        <v>0</v>
      </c>
      <c r="X52" s="93">
        <f>入力シート!BR76</f>
        <v>0</v>
      </c>
      <c r="Y52" s="93" t="str">
        <f t="shared" si="6"/>
        <v>00</v>
      </c>
      <c r="Z52" s="95">
        <f>入力シート!$P76</f>
        <v>0</v>
      </c>
      <c r="AB52" s="93">
        <f>入力シート!BT76</f>
        <v>0</v>
      </c>
      <c r="AC52" s="93">
        <f>入力シート!BV76</f>
        <v>0</v>
      </c>
      <c r="AD52" s="93" t="str">
        <f t="shared" si="3"/>
        <v>00</v>
      </c>
      <c r="AE52" s="95">
        <f>入力シート!$P76</f>
        <v>0</v>
      </c>
      <c r="AG52" s="93">
        <f>入力シート!BX76</f>
        <v>0</v>
      </c>
      <c r="AH52" s="93">
        <f>入力シート!BZ76</f>
        <v>0</v>
      </c>
      <c r="AI52" s="93" t="str">
        <f t="shared" si="4"/>
        <v>00</v>
      </c>
      <c r="AJ52" s="95">
        <f>入力シート!$P76</f>
        <v>0</v>
      </c>
      <c r="AL52" s="93">
        <f>入力シート!CB76</f>
        <v>0</v>
      </c>
      <c r="AM52" s="93">
        <f>入力シート!CD76</f>
        <v>0</v>
      </c>
      <c r="AN52" s="93" t="str">
        <f t="shared" si="5"/>
        <v>00</v>
      </c>
      <c r="AO52" s="95">
        <f>入力シート!$P76</f>
        <v>0</v>
      </c>
    </row>
    <row r="53" spans="1:41">
      <c r="A53" s="93">
        <f>入力シート!AZ77</f>
        <v>0</v>
      </c>
      <c r="B53" s="95">
        <f>入力シート!$P77</f>
        <v>0</v>
      </c>
      <c r="D53" s="93">
        <f>入力シート!BB77</f>
        <v>0</v>
      </c>
      <c r="E53" s="95">
        <f>入力シート!$P77</f>
        <v>0</v>
      </c>
      <c r="G53" s="93">
        <f>入力シート!BD77</f>
        <v>0</v>
      </c>
      <c r="H53" s="95">
        <f>入力シート!$P77</f>
        <v>0</v>
      </c>
      <c r="J53" s="93">
        <f>入力シート!BF77</f>
        <v>0</v>
      </c>
      <c r="K53" s="95">
        <f>入力シート!$P77</f>
        <v>0</v>
      </c>
      <c r="M53" s="93">
        <f>入力シート!BH77</f>
        <v>0</v>
      </c>
      <c r="N53" s="93">
        <f>入力シート!BJ77</f>
        <v>0</v>
      </c>
      <c r="O53" s="93" t="str">
        <f t="shared" si="0"/>
        <v>00</v>
      </c>
      <c r="P53" s="95">
        <f>入力シート!$P77</f>
        <v>0</v>
      </c>
      <c r="R53" s="93">
        <f>入力シート!BL77</f>
        <v>0</v>
      </c>
      <c r="S53" s="93">
        <f>入力シート!BN77</f>
        <v>0</v>
      </c>
      <c r="T53" s="93" t="str">
        <f t="shared" si="1"/>
        <v>00</v>
      </c>
      <c r="U53" s="95">
        <f>入力シート!$P77</f>
        <v>0</v>
      </c>
      <c r="W53" s="93">
        <f>入力シート!BP77</f>
        <v>0</v>
      </c>
      <c r="X53" s="93">
        <f>入力シート!BR77</f>
        <v>0</v>
      </c>
      <c r="Y53" s="93" t="str">
        <f t="shared" si="6"/>
        <v>00</v>
      </c>
      <c r="Z53" s="95">
        <f>入力シート!$P77</f>
        <v>0</v>
      </c>
      <c r="AB53" s="93">
        <f>入力シート!BT77</f>
        <v>0</v>
      </c>
      <c r="AC53" s="93">
        <f>入力シート!BV77</f>
        <v>0</v>
      </c>
      <c r="AD53" s="93" t="str">
        <f t="shared" si="3"/>
        <v>00</v>
      </c>
      <c r="AE53" s="95">
        <f>入力シート!$P77</f>
        <v>0</v>
      </c>
      <c r="AG53" s="93">
        <f>入力シート!BX77</f>
        <v>0</v>
      </c>
      <c r="AH53" s="93">
        <f>入力シート!BZ77</f>
        <v>0</v>
      </c>
      <c r="AI53" s="93" t="str">
        <f t="shared" si="4"/>
        <v>00</v>
      </c>
      <c r="AJ53" s="95">
        <f>入力シート!$P77</f>
        <v>0</v>
      </c>
      <c r="AL53" s="93">
        <f>入力シート!CB77</f>
        <v>0</v>
      </c>
      <c r="AM53" s="93">
        <f>入力シート!CD77</f>
        <v>0</v>
      </c>
      <c r="AN53" s="93" t="str">
        <f t="shared" si="5"/>
        <v>00</v>
      </c>
      <c r="AO53" s="95">
        <f>入力シート!$P77</f>
        <v>0</v>
      </c>
    </row>
    <row r="54" spans="1:41">
      <c r="A54" s="93">
        <f>入力シート!AZ78</f>
        <v>0</v>
      </c>
      <c r="B54" s="95">
        <f>入力シート!$P78</f>
        <v>0</v>
      </c>
      <c r="D54" s="93">
        <f>入力シート!BB78</f>
        <v>0</v>
      </c>
      <c r="E54" s="95">
        <f>入力シート!$P78</f>
        <v>0</v>
      </c>
      <c r="G54" s="93">
        <f>入力シート!BD78</f>
        <v>0</v>
      </c>
      <c r="H54" s="95">
        <f>入力シート!$P78</f>
        <v>0</v>
      </c>
      <c r="J54" s="93">
        <f>入力シート!BF78</f>
        <v>0</v>
      </c>
      <c r="K54" s="95">
        <f>入力シート!$P78</f>
        <v>0</v>
      </c>
      <c r="M54" s="93">
        <f>入力シート!BH78</f>
        <v>0</v>
      </c>
      <c r="N54" s="93">
        <f>入力シート!BJ78</f>
        <v>0</v>
      </c>
      <c r="O54" s="93" t="str">
        <f t="shared" si="0"/>
        <v>00</v>
      </c>
      <c r="P54" s="95">
        <f>入力シート!$P78</f>
        <v>0</v>
      </c>
      <c r="R54" s="93">
        <f>入力シート!BL78</f>
        <v>0</v>
      </c>
      <c r="S54" s="93">
        <f>入力シート!BN78</f>
        <v>0</v>
      </c>
      <c r="T54" s="93" t="str">
        <f t="shared" si="1"/>
        <v>00</v>
      </c>
      <c r="U54" s="95">
        <f>入力シート!$P78</f>
        <v>0</v>
      </c>
      <c r="W54" s="93">
        <f>入力シート!BP78</f>
        <v>0</v>
      </c>
      <c r="X54" s="93">
        <f>入力シート!BR78</f>
        <v>0</v>
      </c>
      <c r="Y54" s="93" t="str">
        <f t="shared" si="6"/>
        <v>00</v>
      </c>
      <c r="Z54" s="95">
        <f>入力シート!$P78</f>
        <v>0</v>
      </c>
      <c r="AB54" s="93">
        <f>入力シート!BT78</f>
        <v>0</v>
      </c>
      <c r="AC54" s="93">
        <f>入力シート!BV78</f>
        <v>0</v>
      </c>
      <c r="AD54" s="93" t="str">
        <f t="shared" si="3"/>
        <v>00</v>
      </c>
      <c r="AE54" s="95">
        <f>入力シート!$P78</f>
        <v>0</v>
      </c>
      <c r="AG54" s="93">
        <f>入力シート!BX78</f>
        <v>0</v>
      </c>
      <c r="AH54" s="93">
        <f>入力シート!BZ78</f>
        <v>0</v>
      </c>
      <c r="AI54" s="93" t="str">
        <f t="shared" si="4"/>
        <v>00</v>
      </c>
      <c r="AJ54" s="95">
        <f>入力シート!$P78</f>
        <v>0</v>
      </c>
      <c r="AL54" s="93">
        <f>入力シート!CB78</f>
        <v>0</v>
      </c>
      <c r="AM54" s="93">
        <f>入力シート!CD78</f>
        <v>0</v>
      </c>
      <c r="AN54" s="93" t="str">
        <f t="shared" si="5"/>
        <v>00</v>
      </c>
      <c r="AO54" s="95">
        <f>入力シート!$P78</f>
        <v>0</v>
      </c>
    </row>
    <row r="55" spans="1:41">
      <c r="A55" s="93">
        <f>入力シート!AZ79</f>
        <v>0</v>
      </c>
      <c r="B55" s="95">
        <f>入力シート!$P79</f>
        <v>0</v>
      </c>
      <c r="D55" s="93">
        <f>入力シート!BB79</f>
        <v>0</v>
      </c>
      <c r="E55" s="95">
        <f>入力シート!$P79</f>
        <v>0</v>
      </c>
      <c r="G55" s="93">
        <f>入力シート!BD79</f>
        <v>0</v>
      </c>
      <c r="H55" s="95">
        <f>入力シート!$P79</f>
        <v>0</v>
      </c>
      <c r="J55" s="93">
        <f>入力シート!BF79</f>
        <v>0</v>
      </c>
      <c r="K55" s="95">
        <f>入力シート!$P79</f>
        <v>0</v>
      </c>
      <c r="M55" s="93">
        <f>入力シート!BH79</f>
        <v>0</v>
      </c>
      <c r="N55" s="93">
        <f>入力シート!BJ79</f>
        <v>0</v>
      </c>
      <c r="O55" s="93" t="str">
        <f t="shared" si="0"/>
        <v>00</v>
      </c>
      <c r="P55" s="95">
        <f>入力シート!$P79</f>
        <v>0</v>
      </c>
      <c r="R55" s="93">
        <f>入力シート!BL79</f>
        <v>0</v>
      </c>
      <c r="S55" s="93">
        <f>入力シート!BN79</f>
        <v>0</v>
      </c>
      <c r="T55" s="93" t="str">
        <f t="shared" si="1"/>
        <v>00</v>
      </c>
      <c r="U55" s="95">
        <f>入力シート!$P79</f>
        <v>0</v>
      </c>
      <c r="W55" s="93">
        <f>入力シート!BP79</f>
        <v>0</v>
      </c>
      <c r="X55" s="93">
        <f>入力シート!BR79</f>
        <v>0</v>
      </c>
      <c r="Y55" s="93" t="str">
        <f t="shared" si="6"/>
        <v>00</v>
      </c>
      <c r="Z55" s="95">
        <f>入力シート!$P79</f>
        <v>0</v>
      </c>
      <c r="AB55" s="93">
        <f>入力シート!BT79</f>
        <v>0</v>
      </c>
      <c r="AC55" s="93">
        <f>入力シート!BV79</f>
        <v>0</v>
      </c>
      <c r="AD55" s="93" t="str">
        <f t="shared" si="3"/>
        <v>00</v>
      </c>
      <c r="AE55" s="95">
        <f>入力シート!$P79</f>
        <v>0</v>
      </c>
      <c r="AG55" s="93">
        <f>入力シート!BX79</f>
        <v>0</v>
      </c>
      <c r="AH55" s="93">
        <f>入力シート!BZ79</f>
        <v>0</v>
      </c>
      <c r="AI55" s="93" t="str">
        <f t="shared" si="4"/>
        <v>00</v>
      </c>
      <c r="AJ55" s="95">
        <f>入力シート!$P79</f>
        <v>0</v>
      </c>
      <c r="AL55" s="93">
        <f>入力シート!CB79</f>
        <v>0</v>
      </c>
      <c r="AM55" s="93">
        <f>入力シート!CD79</f>
        <v>0</v>
      </c>
      <c r="AN55" s="93" t="str">
        <f t="shared" si="5"/>
        <v>00</v>
      </c>
      <c r="AO55" s="95">
        <f>入力シート!$P79</f>
        <v>0</v>
      </c>
    </row>
    <row r="56" spans="1:41">
      <c r="A56" s="93">
        <f>入力シート!AZ80</f>
        <v>0</v>
      </c>
      <c r="B56" s="95">
        <f>入力シート!$P80</f>
        <v>0</v>
      </c>
      <c r="D56" s="93">
        <f>入力シート!BB80</f>
        <v>0</v>
      </c>
      <c r="E56" s="95">
        <f>入力シート!$P80</f>
        <v>0</v>
      </c>
      <c r="G56" s="93">
        <f>入力シート!BD80</f>
        <v>0</v>
      </c>
      <c r="H56" s="95">
        <f>入力シート!$P80</f>
        <v>0</v>
      </c>
      <c r="J56" s="93">
        <f>入力シート!BF80</f>
        <v>0</v>
      </c>
      <c r="K56" s="95">
        <f>入力シート!$P80</f>
        <v>0</v>
      </c>
      <c r="M56" s="93">
        <f>入力シート!BH80</f>
        <v>0</v>
      </c>
      <c r="N56" s="93">
        <f>入力シート!BJ80</f>
        <v>0</v>
      </c>
      <c r="O56" s="93" t="str">
        <f t="shared" si="0"/>
        <v>00</v>
      </c>
      <c r="P56" s="95">
        <f>入力シート!$P80</f>
        <v>0</v>
      </c>
      <c r="R56" s="93">
        <f>入力シート!BL80</f>
        <v>0</v>
      </c>
      <c r="S56" s="93">
        <f>入力シート!BN80</f>
        <v>0</v>
      </c>
      <c r="T56" s="93" t="str">
        <f t="shared" si="1"/>
        <v>00</v>
      </c>
      <c r="U56" s="95">
        <f>入力シート!$P80</f>
        <v>0</v>
      </c>
      <c r="W56" s="93">
        <f>入力シート!BP80</f>
        <v>0</v>
      </c>
      <c r="X56" s="93">
        <f>入力シート!BR80</f>
        <v>0</v>
      </c>
      <c r="Y56" s="93" t="str">
        <f t="shared" si="6"/>
        <v>00</v>
      </c>
      <c r="Z56" s="95">
        <f>入力シート!$P80</f>
        <v>0</v>
      </c>
      <c r="AB56" s="93">
        <f>入力シート!BT80</f>
        <v>0</v>
      </c>
      <c r="AC56" s="93">
        <f>入力シート!BV80</f>
        <v>0</v>
      </c>
      <c r="AD56" s="93" t="str">
        <f t="shared" si="3"/>
        <v>00</v>
      </c>
      <c r="AE56" s="95">
        <f>入力シート!$P80</f>
        <v>0</v>
      </c>
      <c r="AG56" s="93">
        <f>入力シート!BX80</f>
        <v>0</v>
      </c>
      <c r="AH56" s="93">
        <f>入力シート!BZ80</f>
        <v>0</v>
      </c>
      <c r="AI56" s="93" t="str">
        <f t="shared" si="4"/>
        <v>00</v>
      </c>
      <c r="AJ56" s="95">
        <f>入力シート!$P80</f>
        <v>0</v>
      </c>
      <c r="AL56" s="93">
        <f>入力シート!CB80</f>
        <v>0</v>
      </c>
      <c r="AM56" s="93">
        <f>入力シート!CD80</f>
        <v>0</v>
      </c>
      <c r="AN56" s="93" t="str">
        <f t="shared" si="5"/>
        <v>00</v>
      </c>
      <c r="AO56" s="95">
        <f>入力シート!$P80</f>
        <v>0</v>
      </c>
    </row>
    <row r="57" spans="1:41">
      <c r="A57" s="93">
        <f>入力シート!AZ81</f>
        <v>0</v>
      </c>
      <c r="B57" s="95">
        <f>入力シート!$P81</f>
        <v>0</v>
      </c>
      <c r="D57" s="93">
        <f>入力シート!BB81</f>
        <v>0</v>
      </c>
      <c r="E57" s="95">
        <f>入力シート!$P81</f>
        <v>0</v>
      </c>
      <c r="G57" s="93">
        <f>入力シート!BD81</f>
        <v>0</v>
      </c>
      <c r="H57" s="95">
        <f>入力シート!$P81</f>
        <v>0</v>
      </c>
      <c r="J57" s="93">
        <f>入力シート!BF81</f>
        <v>0</v>
      </c>
      <c r="K57" s="95">
        <f>入力シート!$P81</f>
        <v>0</v>
      </c>
      <c r="M57" s="93">
        <f>入力シート!BH81</f>
        <v>0</v>
      </c>
      <c r="N57" s="93">
        <f>入力シート!BJ81</f>
        <v>0</v>
      </c>
      <c r="O57" s="93" t="str">
        <f t="shared" si="0"/>
        <v>00</v>
      </c>
      <c r="P57" s="95">
        <f>入力シート!$P81</f>
        <v>0</v>
      </c>
      <c r="R57" s="93">
        <f>入力シート!BL81</f>
        <v>0</v>
      </c>
      <c r="S57" s="93">
        <f>入力シート!BN81</f>
        <v>0</v>
      </c>
      <c r="T57" s="93" t="str">
        <f t="shared" si="1"/>
        <v>00</v>
      </c>
      <c r="U57" s="95">
        <f>入力シート!$P81</f>
        <v>0</v>
      </c>
      <c r="W57" s="93">
        <f>入力シート!BP81</f>
        <v>0</v>
      </c>
      <c r="X57" s="93">
        <f>入力シート!BR81</f>
        <v>0</v>
      </c>
      <c r="Y57" s="93" t="str">
        <f t="shared" si="6"/>
        <v>00</v>
      </c>
      <c r="Z57" s="95">
        <f>入力シート!$P81</f>
        <v>0</v>
      </c>
      <c r="AB57" s="93">
        <f>入力シート!BT81</f>
        <v>0</v>
      </c>
      <c r="AC57" s="93">
        <f>入力シート!BV81</f>
        <v>0</v>
      </c>
      <c r="AD57" s="93" t="str">
        <f t="shared" si="3"/>
        <v>00</v>
      </c>
      <c r="AE57" s="95">
        <f>入力シート!$P81</f>
        <v>0</v>
      </c>
      <c r="AG57" s="93">
        <f>入力シート!BX81</f>
        <v>0</v>
      </c>
      <c r="AH57" s="93">
        <f>入力シート!BZ81</f>
        <v>0</v>
      </c>
      <c r="AI57" s="93" t="str">
        <f t="shared" si="4"/>
        <v>00</v>
      </c>
      <c r="AJ57" s="95">
        <f>入力シート!$P81</f>
        <v>0</v>
      </c>
      <c r="AL57" s="93">
        <f>入力シート!CB81</f>
        <v>0</v>
      </c>
      <c r="AM57" s="93">
        <f>入力シート!CD81</f>
        <v>0</v>
      </c>
      <c r="AN57" s="93" t="str">
        <f t="shared" si="5"/>
        <v>00</v>
      </c>
      <c r="AO57" s="95">
        <f>入力シート!$P81</f>
        <v>0</v>
      </c>
    </row>
    <row r="58" spans="1:41">
      <c r="A58" s="93">
        <f>入力シート!AZ82</f>
        <v>0</v>
      </c>
      <c r="B58" s="95">
        <f>入力シート!$P82</f>
        <v>0</v>
      </c>
      <c r="D58" s="93">
        <f>入力シート!BB82</f>
        <v>0</v>
      </c>
      <c r="E58" s="95">
        <f>入力シート!$P82</f>
        <v>0</v>
      </c>
      <c r="G58" s="93">
        <f>入力シート!BD82</f>
        <v>0</v>
      </c>
      <c r="H58" s="95">
        <f>入力シート!$P82</f>
        <v>0</v>
      </c>
      <c r="J58" s="93">
        <f>入力シート!BF82</f>
        <v>0</v>
      </c>
      <c r="K58" s="95">
        <f>入力シート!$P82</f>
        <v>0</v>
      </c>
      <c r="M58" s="93">
        <f>入力シート!BH82</f>
        <v>0</v>
      </c>
      <c r="N58" s="93">
        <f>入力シート!BJ82</f>
        <v>0</v>
      </c>
      <c r="O58" s="93" t="str">
        <f t="shared" si="0"/>
        <v>00</v>
      </c>
      <c r="P58" s="95">
        <f>入力シート!$P82</f>
        <v>0</v>
      </c>
      <c r="R58" s="93">
        <f>入力シート!BL82</f>
        <v>0</v>
      </c>
      <c r="S58" s="93">
        <f>入力シート!BN82</f>
        <v>0</v>
      </c>
      <c r="T58" s="93" t="str">
        <f t="shared" si="1"/>
        <v>00</v>
      </c>
      <c r="U58" s="95">
        <f>入力シート!$P82</f>
        <v>0</v>
      </c>
      <c r="W58" s="93">
        <f>入力シート!BP82</f>
        <v>0</v>
      </c>
      <c r="X58" s="93">
        <f>入力シート!BR82</f>
        <v>0</v>
      </c>
      <c r="Y58" s="93" t="str">
        <f t="shared" si="6"/>
        <v>00</v>
      </c>
      <c r="Z58" s="95">
        <f>入力シート!$P82</f>
        <v>0</v>
      </c>
      <c r="AB58" s="93">
        <f>入力シート!BT82</f>
        <v>0</v>
      </c>
      <c r="AC58" s="93">
        <f>入力シート!BV82</f>
        <v>0</v>
      </c>
      <c r="AD58" s="93" t="str">
        <f t="shared" si="3"/>
        <v>00</v>
      </c>
      <c r="AE58" s="95">
        <f>入力シート!$P82</f>
        <v>0</v>
      </c>
      <c r="AG58" s="93">
        <f>入力シート!BX82</f>
        <v>0</v>
      </c>
      <c r="AH58" s="93">
        <f>入力シート!BZ82</f>
        <v>0</v>
      </c>
      <c r="AI58" s="93" t="str">
        <f t="shared" si="4"/>
        <v>00</v>
      </c>
      <c r="AJ58" s="95">
        <f>入力シート!$P82</f>
        <v>0</v>
      </c>
      <c r="AL58" s="93">
        <f>入力シート!CB82</f>
        <v>0</v>
      </c>
      <c r="AM58" s="93">
        <f>入力シート!CD82</f>
        <v>0</v>
      </c>
      <c r="AN58" s="93" t="str">
        <f t="shared" si="5"/>
        <v>00</v>
      </c>
      <c r="AO58" s="95">
        <f>入力シート!$P82</f>
        <v>0</v>
      </c>
    </row>
    <row r="59" spans="1:41">
      <c r="A59" s="93">
        <f>入力シート!AZ83</f>
        <v>0</v>
      </c>
      <c r="B59" s="95">
        <f>入力シート!$P83</f>
        <v>0</v>
      </c>
      <c r="D59" s="93">
        <f>入力シート!BB83</f>
        <v>0</v>
      </c>
      <c r="E59" s="95">
        <f>入力シート!$P83</f>
        <v>0</v>
      </c>
      <c r="G59" s="93">
        <f>入力シート!BD83</f>
        <v>0</v>
      </c>
      <c r="H59" s="95">
        <f>入力シート!$P83</f>
        <v>0</v>
      </c>
      <c r="J59" s="93">
        <f>入力シート!BF83</f>
        <v>0</v>
      </c>
      <c r="K59" s="95">
        <f>入力シート!$P83</f>
        <v>0</v>
      </c>
      <c r="M59" s="93">
        <f>入力シート!BH83</f>
        <v>0</v>
      </c>
      <c r="N59" s="93">
        <f>入力シート!BJ83</f>
        <v>0</v>
      </c>
      <c r="O59" s="93" t="str">
        <f t="shared" si="0"/>
        <v>00</v>
      </c>
      <c r="P59" s="95">
        <f>入力シート!$P83</f>
        <v>0</v>
      </c>
      <c r="R59" s="93">
        <f>入力シート!BL83</f>
        <v>0</v>
      </c>
      <c r="S59" s="93">
        <f>入力シート!BN83</f>
        <v>0</v>
      </c>
      <c r="T59" s="93" t="str">
        <f t="shared" si="1"/>
        <v>00</v>
      </c>
      <c r="U59" s="95">
        <f>入力シート!$P83</f>
        <v>0</v>
      </c>
      <c r="W59" s="93">
        <f>入力シート!BP83</f>
        <v>0</v>
      </c>
      <c r="X59" s="93">
        <f>入力シート!BR83</f>
        <v>0</v>
      </c>
      <c r="Y59" s="93" t="str">
        <f t="shared" si="6"/>
        <v>00</v>
      </c>
      <c r="Z59" s="95">
        <f>入力シート!$P83</f>
        <v>0</v>
      </c>
      <c r="AB59" s="93">
        <f>入力シート!BT83</f>
        <v>0</v>
      </c>
      <c r="AC59" s="93">
        <f>入力シート!BV83</f>
        <v>0</v>
      </c>
      <c r="AD59" s="93" t="str">
        <f t="shared" si="3"/>
        <v>00</v>
      </c>
      <c r="AE59" s="95">
        <f>入力シート!$P83</f>
        <v>0</v>
      </c>
      <c r="AG59" s="93">
        <f>入力シート!BX83</f>
        <v>0</v>
      </c>
      <c r="AH59" s="93">
        <f>入力シート!BZ83</f>
        <v>0</v>
      </c>
      <c r="AI59" s="93" t="str">
        <f t="shared" si="4"/>
        <v>00</v>
      </c>
      <c r="AJ59" s="95">
        <f>入力シート!$P83</f>
        <v>0</v>
      </c>
      <c r="AL59" s="93">
        <f>入力シート!CB83</f>
        <v>0</v>
      </c>
      <c r="AM59" s="93">
        <f>入力シート!CD83</f>
        <v>0</v>
      </c>
      <c r="AN59" s="93" t="str">
        <f t="shared" si="5"/>
        <v>00</v>
      </c>
      <c r="AO59" s="95">
        <f>入力シート!$P83</f>
        <v>0</v>
      </c>
    </row>
    <row r="60" spans="1:41">
      <c r="A60" s="93">
        <f>入力シート!AZ84</f>
        <v>0</v>
      </c>
      <c r="B60" s="95">
        <f>入力シート!$P84</f>
        <v>0</v>
      </c>
      <c r="D60" s="93">
        <f>入力シート!BB84</f>
        <v>0</v>
      </c>
      <c r="E60" s="95">
        <f>入力シート!$P84</f>
        <v>0</v>
      </c>
      <c r="G60" s="93">
        <f>入力シート!BD84</f>
        <v>0</v>
      </c>
      <c r="H60" s="95">
        <f>入力シート!$P84</f>
        <v>0</v>
      </c>
      <c r="J60" s="93">
        <f>入力シート!BF84</f>
        <v>0</v>
      </c>
      <c r="K60" s="95">
        <f>入力シート!$P84</f>
        <v>0</v>
      </c>
      <c r="M60" s="93">
        <f>入力シート!BH84</f>
        <v>0</v>
      </c>
      <c r="N60" s="93">
        <f>入力シート!BJ84</f>
        <v>0</v>
      </c>
      <c r="O60" s="93" t="str">
        <f t="shared" si="0"/>
        <v>00</v>
      </c>
      <c r="P60" s="95">
        <f>入力シート!$P84</f>
        <v>0</v>
      </c>
      <c r="R60" s="93">
        <f>入力シート!BL84</f>
        <v>0</v>
      </c>
      <c r="S60" s="93">
        <f>入力シート!BN84</f>
        <v>0</v>
      </c>
      <c r="T60" s="93" t="str">
        <f t="shared" si="1"/>
        <v>00</v>
      </c>
      <c r="U60" s="95">
        <f>入力シート!$P84</f>
        <v>0</v>
      </c>
      <c r="W60" s="93">
        <f>入力シート!BP84</f>
        <v>0</v>
      </c>
      <c r="X60" s="93">
        <f>入力シート!BR84</f>
        <v>0</v>
      </c>
      <c r="Y60" s="93" t="str">
        <f t="shared" si="6"/>
        <v>00</v>
      </c>
      <c r="Z60" s="95">
        <f>入力シート!$P84</f>
        <v>0</v>
      </c>
      <c r="AB60" s="93">
        <f>入力シート!BT84</f>
        <v>0</v>
      </c>
      <c r="AC60" s="93">
        <f>入力シート!BV84</f>
        <v>0</v>
      </c>
      <c r="AD60" s="93" t="str">
        <f t="shared" si="3"/>
        <v>00</v>
      </c>
      <c r="AE60" s="95">
        <f>入力シート!$P84</f>
        <v>0</v>
      </c>
      <c r="AG60" s="93">
        <f>入力シート!BX84</f>
        <v>0</v>
      </c>
      <c r="AH60" s="93">
        <f>入力シート!BZ84</f>
        <v>0</v>
      </c>
      <c r="AI60" s="93" t="str">
        <f t="shared" si="4"/>
        <v>00</v>
      </c>
      <c r="AJ60" s="95">
        <f>入力シート!$P84</f>
        <v>0</v>
      </c>
      <c r="AL60" s="93">
        <f>入力シート!CB84</f>
        <v>0</v>
      </c>
      <c r="AM60" s="93">
        <f>入力シート!CD84</f>
        <v>0</v>
      </c>
      <c r="AN60" s="93" t="str">
        <f t="shared" si="5"/>
        <v>00</v>
      </c>
      <c r="AO60" s="95">
        <f>入力シート!$P84</f>
        <v>0</v>
      </c>
    </row>
    <row r="61" spans="1:41">
      <c r="A61" s="93">
        <f>入力シート!AZ85</f>
        <v>0</v>
      </c>
      <c r="B61" s="95">
        <f>入力シート!$P85</f>
        <v>0</v>
      </c>
      <c r="D61" s="93">
        <f>入力シート!BB85</f>
        <v>0</v>
      </c>
      <c r="E61" s="95">
        <f>入力シート!$P85</f>
        <v>0</v>
      </c>
      <c r="G61" s="93">
        <f>入力シート!BD85</f>
        <v>0</v>
      </c>
      <c r="H61" s="95">
        <f>入力シート!$P85</f>
        <v>0</v>
      </c>
      <c r="J61" s="93">
        <f>入力シート!BF85</f>
        <v>0</v>
      </c>
      <c r="K61" s="95">
        <f>入力シート!$P85</f>
        <v>0</v>
      </c>
      <c r="M61" s="93">
        <f>入力シート!BH85</f>
        <v>0</v>
      </c>
      <c r="N61" s="93">
        <f>入力シート!BJ85</f>
        <v>0</v>
      </c>
      <c r="O61" s="93" t="str">
        <f t="shared" si="0"/>
        <v>00</v>
      </c>
      <c r="P61" s="95">
        <f>入力シート!$P85</f>
        <v>0</v>
      </c>
      <c r="R61" s="93">
        <f>入力シート!BL85</f>
        <v>0</v>
      </c>
      <c r="S61" s="93">
        <f>入力シート!BN85</f>
        <v>0</v>
      </c>
      <c r="T61" s="93" t="str">
        <f t="shared" si="1"/>
        <v>00</v>
      </c>
      <c r="U61" s="95">
        <f>入力シート!$P85</f>
        <v>0</v>
      </c>
      <c r="W61" s="93">
        <f>入力シート!BP85</f>
        <v>0</v>
      </c>
      <c r="X61" s="93">
        <f>入力シート!BR85</f>
        <v>0</v>
      </c>
      <c r="Y61" s="93" t="str">
        <f t="shared" si="6"/>
        <v>00</v>
      </c>
      <c r="Z61" s="95">
        <f>入力シート!$P85</f>
        <v>0</v>
      </c>
      <c r="AB61" s="93">
        <f>入力シート!BT85</f>
        <v>0</v>
      </c>
      <c r="AC61" s="93">
        <f>入力シート!BV85</f>
        <v>0</v>
      </c>
      <c r="AD61" s="93" t="str">
        <f t="shared" si="3"/>
        <v>00</v>
      </c>
      <c r="AE61" s="95">
        <f>入力シート!$P85</f>
        <v>0</v>
      </c>
      <c r="AG61" s="93">
        <f>入力シート!BX85</f>
        <v>0</v>
      </c>
      <c r="AH61" s="93">
        <f>入力シート!BZ85</f>
        <v>0</v>
      </c>
      <c r="AI61" s="93" t="str">
        <f t="shared" si="4"/>
        <v>00</v>
      </c>
      <c r="AJ61" s="95">
        <f>入力シート!$P85</f>
        <v>0</v>
      </c>
      <c r="AL61" s="93">
        <f>入力シート!CB85</f>
        <v>0</v>
      </c>
      <c r="AM61" s="93">
        <f>入力シート!CD85</f>
        <v>0</v>
      </c>
      <c r="AN61" s="93" t="str">
        <f t="shared" si="5"/>
        <v>00</v>
      </c>
      <c r="AO61" s="95">
        <f>入力シート!$P85</f>
        <v>0</v>
      </c>
    </row>
    <row r="62" spans="1:41">
      <c r="A62" s="93">
        <f>入力シート!AZ86</f>
        <v>0</v>
      </c>
      <c r="B62" s="95">
        <f>入力シート!$P86</f>
        <v>0</v>
      </c>
      <c r="D62" s="93">
        <f>入力シート!BB86</f>
        <v>0</v>
      </c>
      <c r="E62" s="95">
        <f>入力シート!$P86</f>
        <v>0</v>
      </c>
      <c r="G62" s="93">
        <f>入力シート!BD86</f>
        <v>0</v>
      </c>
      <c r="H62" s="95">
        <f>入力シート!$P86</f>
        <v>0</v>
      </c>
      <c r="J62" s="93">
        <f>入力シート!BF86</f>
        <v>0</v>
      </c>
      <c r="K62" s="95">
        <f>入力シート!$P86</f>
        <v>0</v>
      </c>
      <c r="M62" s="93">
        <f>入力シート!BH86</f>
        <v>0</v>
      </c>
      <c r="N62" s="93">
        <f>入力シート!BJ86</f>
        <v>0</v>
      </c>
      <c r="O62" s="93" t="str">
        <f t="shared" si="0"/>
        <v>00</v>
      </c>
      <c r="P62" s="95">
        <f>入力シート!$P86</f>
        <v>0</v>
      </c>
      <c r="R62" s="93">
        <f>入力シート!BL86</f>
        <v>0</v>
      </c>
      <c r="S62" s="93">
        <f>入力シート!BN86</f>
        <v>0</v>
      </c>
      <c r="T62" s="93" t="str">
        <f t="shared" si="1"/>
        <v>00</v>
      </c>
      <c r="U62" s="95">
        <f>入力シート!$P86</f>
        <v>0</v>
      </c>
      <c r="W62" s="93">
        <f>入力シート!BP86</f>
        <v>0</v>
      </c>
      <c r="X62" s="93">
        <f>入力シート!BR86</f>
        <v>0</v>
      </c>
      <c r="Y62" s="93" t="str">
        <f t="shared" si="6"/>
        <v>00</v>
      </c>
      <c r="Z62" s="95">
        <f>入力シート!$P86</f>
        <v>0</v>
      </c>
      <c r="AB62" s="93">
        <f>入力シート!BT86</f>
        <v>0</v>
      </c>
      <c r="AC62" s="93">
        <f>入力シート!BV86</f>
        <v>0</v>
      </c>
      <c r="AD62" s="93" t="str">
        <f t="shared" si="3"/>
        <v>00</v>
      </c>
      <c r="AE62" s="95">
        <f>入力シート!$P86</f>
        <v>0</v>
      </c>
      <c r="AG62" s="93">
        <f>入力シート!BX86</f>
        <v>0</v>
      </c>
      <c r="AH62" s="93">
        <f>入力シート!BZ86</f>
        <v>0</v>
      </c>
      <c r="AI62" s="93" t="str">
        <f t="shared" si="4"/>
        <v>00</v>
      </c>
      <c r="AJ62" s="95">
        <f>入力シート!$P86</f>
        <v>0</v>
      </c>
      <c r="AL62" s="93">
        <f>入力シート!CB86</f>
        <v>0</v>
      </c>
      <c r="AM62" s="93">
        <f>入力シート!CD86</f>
        <v>0</v>
      </c>
      <c r="AN62" s="93" t="str">
        <f t="shared" si="5"/>
        <v>00</v>
      </c>
      <c r="AO62" s="95">
        <f>入力シート!$P86</f>
        <v>0</v>
      </c>
    </row>
    <row r="63" spans="1:41">
      <c r="A63" s="93">
        <f>入力シート!AZ87</f>
        <v>0</v>
      </c>
      <c r="B63" s="95">
        <f>入力シート!$P87</f>
        <v>0</v>
      </c>
      <c r="D63" s="93">
        <f>入力シート!BB87</f>
        <v>0</v>
      </c>
      <c r="E63" s="95">
        <f>入力シート!$P87</f>
        <v>0</v>
      </c>
      <c r="G63" s="93">
        <f>入力シート!BD87</f>
        <v>0</v>
      </c>
      <c r="H63" s="95">
        <f>入力シート!$P87</f>
        <v>0</v>
      </c>
      <c r="J63" s="93">
        <f>入力シート!BF87</f>
        <v>0</v>
      </c>
      <c r="K63" s="95">
        <f>入力シート!$P87</f>
        <v>0</v>
      </c>
      <c r="M63" s="93">
        <f>入力シート!BH87</f>
        <v>0</v>
      </c>
      <c r="N63" s="93">
        <f>入力シート!BJ87</f>
        <v>0</v>
      </c>
      <c r="O63" s="93" t="str">
        <f t="shared" si="0"/>
        <v>00</v>
      </c>
      <c r="P63" s="95">
        <f>入力シート!$P87</f>
        <v>0</v>
      </c>
      <c r="R63" s="93">
        <f>入力シート!BL87</f>
        <v>0</v>
      </c>
      <c r="S63" s="93">
        <f>入力シート!BN87</f>
        <v>0</v>
      </c>
      <c r="T63" s="93" t="str">
        <f t="shared" si="1"/>
        <v>00</v>
      </c>
      <c r="U63" s="95">
        <f>入力シート!$P87</f>
        <v>0</v>
      </c>
      <c r="W63" s="93">
        <f>入力シート!BP87</f>
        <v>0</v>
      </c>
      <c r="X63" s="93">
        <f>入力シート!BR87</f>
        <v>0</v>
      </c>
      <c r="Y63" s="93" t="str">
        <f t="shared" si="6"/>
        <v>00</v>
      </c>
      <c r="Z63" s="95">
        <f>入力シート!$P87</f>
        <v>0</v>
      </c>
      <c r="AB63" s="93">
        <f>入力シート!BT87</f>
        <v>0</v>
      </c>
      <c r="AC63" s="93">
        <f>入力シート!BV87</f>
        <v>0</v>
      </c>
      <c r="AD63" s="93" t="str">
        <f t="shared" si="3"/>
        <v>00</v>
      </c>
      <c r="AE63" s="95">
        <f>入力シート!$P87</f>
        <v>0</v>
      </c>
      <c r="AG63" s="93">
        <f>入力シート!BX87</f>
        <v>0</v>
      </c>
      <c r="AH63" s="93">
        <f>入力シート!BZ87</f>
        <v>0</v>
      </c>
      <c r="AI63" s="93" t="str">
        <f t="shared" si="4"/>
        <v>00</v>
      </c>
      <c r="AJ63" s="95">
        <f>入力シート!$P87</f>
        <v>0</v>
      </c>
      <c r="AL63" s="93">
        <f>入力シート!CB87</f>
        <v>0</v>
      </c>
      <c r="AM63" s="93">
        <f>入力シート!CD87</f>
        <v>0</v>
      </c>
      <c r="AN63" s="93" t="str">
        <f t="shared" si="5"/>
        <v>00</v>
      </c>
      <c r="AO63" s="95">
        <f>入力シート!$P87</f>
        <v>0</v>
      </c>
    </row>
    <row r="64" spans="1:41">
      <c r="A64" s="93">
        <f>入力シート!AZ88</f>
        <v>0</v>
      </c>
      <c r="B64" s="95">
        <f>入力シート!$P88</f>
        <v>0</v>
      </c>
      <c r="D64" s="93">
        <f>入力シート!BB88</f>
        <v>0</v>
      </c>
      <c r="E64" s="95">
        <f>入力シート!$P88</f>
        <v>0</v>
      </c>
      <c r="G64" s="93">
        <f>入力シート!BD88</f>
        <v>0</v>
      </c>
      <c r="H64" s="95">
        <f>入力シート!$P88</f>
        <v>0</v>
      </c>
      <c r="J64" s="93">
        <f>入力シート!BF88</f>
        <v>0</v>
      </c>
      <c r="K64" s="95">
        <f>入力シート!$P88</f>
        <v>0</v>
      </c>
      <c r="M64" s="93">
        <f>入力シート!BH88</f>
        <v>0</v>
      </c>
      <c r="N64" s="93">
        <f>入力シート!BJ88</f>
        <v>0</v>
      </c>
      <c r="O64" s="93" t="str">
        <f t="shared" si="0"/>
        <v>00</v>
      </c>
      <c r="P64" s="95">
        <f>入力シート!$P88</f>
        <v>0</v>
      </c>
      <c r="R64" s="93">
        <f>入力シート!BL88</f>
        <v>0</v>
      </c>
      <c r="S64" s="93">
        <f>入力シート!BN88</f>
        <v>0</v>
      </c>
      <c r="T64" s="93" t="str">
        <f t="shared" si="1"/>
        <v>00</v>
      </c>
      <c r="U64" s="95">
        <f>入力シート!$P88</f>
        <v>0</v>
      </c>
      <c r="W64" s="93">
        <f>入力シート!BP88</f>
        <v>0</v>
      </c>
      <c r="X64" s="93">
        <f>入力シート!BR88</f>
        <v>0</v>
      </c>
      <c r="Y64" s="93" t="str">
        <f t="shared" si="6"/>
        <v>00</v>
      </c>
      <c r="Z64" s="95">
        <f>入力シート!$P88</f>
        <v>0</v>
      </c>
      <c r="AB64" s="93">
        <f>入力シート!BT88</f>
        <v>0</v>
      </c>
      <c r="AC64" s="93">
        <f>入力シート!BV88</f>
        <v>0</v>
      </c>
      <c r="AD64" s="93" t="str">
        <f t="shared" si="3"/>
        <v>00</v>
      </c>
      <c r="AE64" s="95">
        <f>入力シート!$P88</f>
        <v>0</v>
      </c>
      <c r="AG64" s="93">
        <f>入力シート!BX88</f>
        <v>0</v>
      </c>
      <c r="AH64" s="93">
        <f>入力シート!BZ88</f>
        <v>0</v>
      </c>
      <c r="AI64" s="93" t="str">
        <f t="shared" si="4"/>
        <v>00</v>
      </c>
      <c r="AJ64" s="95">
        <f>入力シート!$P88</f>
        <v>0</v>
      </c>
      <c r="AL64" s="93">
        <f>入力シート!CB88</f>
        <v>0</v>
      </c>
      <c r="AM64" s="93">
        <f>入力シート!CD88</f>
        <v>0</v>
      </c>
      <c r="AN64" s="93" t="str">
        <f t="shared" si="5"/>
        <v>00</v>
      </c>
      <c r="AO64" s="95">
        <f>入力シート!$P88</f>
        <v>0</v>
      </c>
    </row>
    <row r="65" spans="1:41">
      <c r="A65" s="93">
        <f>入力シート!AZ89</f>
        <v>0</v>
      </c>
      <c r="B65" s="95">
        <f>入力シート!$P89</f>
        <v>0</v>
      </c>
      <c r="D65" s="93">
        <f>入力シート!BB89</f>
        <v>0</v>
      </c>
      <c r="E65" s="95">
        <f>入力シート!$P89</f>
        <v>0</v>
      </c>
      <c r="G65" s="93">
        <f>入力シート!BD89</f>
        <v>0</v>
      </c>
      <c r="H65" s="95">
        <f>入力シート!$P89</f>
        <v>0</v>
      </c>
      <c r="J65" s="93">
        <f>入力シート!BF89</f>
        <v>0</v>
      </c>
      <c r="K65" s="95">
        <f>入力シート!$P89</f>
        <v>0</v>
      </c>
      <c r="M65" s="93">
        <f>入力シート!BH89</f>
        <v>0</v>
      </c>
      <c r="N65" s="93">
        <f>入力シート!BJ89</f>
        <v>0</v>
      </c>
      <c r="O65" s="93" t="str">
        <f t="shared" si="0"/>
        <v>00</v>
      </c>
      <c r="P65" s="95">
        <f>入力シート!$P89</f>
        <v>0</v>
      </c>
      <c r="R65" s="93">
        <f>入力シート!BL89</f>
        <v>0</v>
      </c>
      <c r="S65" s="93">
        <f>入力シート!BN89</f>
        <v>0</v>
      </c>
      <c r="T65" s="93" t="str">
        <f t="shared" si="1"/>
        <v>00</v>
      </c>
      <c r="U65" s="95">
        <f>入力シート!$P89</f>
        <v>0</v>
      </c>
      <c r="W65" s="93">
        <f>入力シート!BP89</f>
        <v>0</v>
      </c>
      <c r="X65" s="93">
        <f>入力シート!BR89</f>
        <v>0</v>
      </c>
      <c r="Y65" s="93" t="str">
        <f t="shared" si="6"/>
        <v>00</v>
      </c>
      <c r="Z65" s="95">
        <f>入力シート!$P89</f>
        <v>0</v>
      </c>
      <c r="AB65" s="93">
        <f>入力シート!BT89</f>
        <v>0</v>
      </c>
      <c r="AC65" s="93">
        <f>入力シート!BV89</f>
        <v>0</v>
      </c>
      <c r="AD65" s="93" t="str">
        <f t="shared" si="3"/>
        <v>00</v>
      </c>
      <c r="AE65" s="95">
        <f>入力シート!$P89</f>
        <v>0</v>
      </c>
      <c r="AG65" s="93">
        <f>入力シート!BX89</f>
        <v>0</v>
      </c>
      <c r="AH65" s="93">
        <f>入力シート!BZ89</f>
        <v>0</v>
      </c>
      <c r="AI65" s="93" t="str">
        <f t="shared" si="4"/>
        <v>00</v>
      </c>
      <c r="AJ65" s="95">
        <f>入力シート!$P89</f>
        <v>0</v>
      </c>
      <c r="AL65" s="93">
        <f>入力シート!CB89</f>
        <v>0</v>
      </c>
      <c r="AM65" s="93">
        <f>入力シート!CD89</f>
        <v>0</v>
      </c>
      <c r="AN65" s="93" t="str">
        <f t="shared" si="5"/>
        <v>00</v>
      </c>
      <c r="AO65" s="95">
        <f>入力シート!$P89</f>
        <v>0</v>
      </c>
    </row>
    <row r="66" spans="1:41">
      <c r="A66" s="93">
        <f>入力シート!AZ90</f>
        <v>0</v>
      </c>
      <c r="B66" s="95">
        <f>入力シート!$P90</f>
        <v>0</v>
      </c>
      <c r="D66" s="93">
        <f>入力シート!BB90</f>
        <v>0</v>
      </c>
      <c r="E66" s="95">
        <f>入力シート!$P90</f>
        <v>0</v>
      </c>
      <c r="G66" s="93">
        <f>入力シート!BD90</f>
        <v>0</v>
      </c>
      <c r="H66" s="95">
        <f>入力シート!$P90</f>
        <v>0</v>
      </c>
      <c r="J66" s="93">
        <f>入力シート!BF90</f>
        <v>0</v>
      </c>
      <c r="K66" s="95">
        <f>入力シート!$P90</f>
        <v>0</v>
      </c>
      <c r="M66" s="93">
        <f>入力シート!BH90</f>
        <v>0</v>
      </c>
      <c r="N66" s="93">
        <f>入力シート!BJ90</f>
        <v>0</v>
      </c>
      <c r="O66" s="93" t="str">
        <f t="shared" si="0"/>
        <v>00</v>
      </c>
      <c r="P66" s="95">
        <f>入力シート!$P90</f>
        <v>0</v>
      </c>
      <c r="R66" s="93">
        <f>入力シート!BL90</f>
        <v>0</v>
      </c>
      <c r="S66" s="93">
        <f>入力シート!BN90</f>
        <v>0</v>
      </c>
      <c r="T66" s="93" t="str">
        <f t="shared" si="1"/>
        <v>00</v>
      </c>
      <c r="U66" s="95">
        <f>入力シート!$P90</f>
        <v>0</v>
      </c>
      <c r="W66" s="93">
        <f>入力シート!BP90</f>
        <v>0</v>
      </c>
      <c r="X66" s="93">
        <f>入力シート!BR90</f>
        <v>0</v>
      </c>
      <c r="Y66" s="93" t="str">
        <f t="shared" si="6"/>
        <v>00</v>
      </c>
      <c r="Z66" s="95">
        <f>入力シート!$P90</f>
        <v>0</v>
      </c>
      <c r="AB66" s="93">
        <f>入力シート!BT90</f>
        <v>0</v>
      </c>
      <c r="AC66" s="93">
        <f>入力シート!BV90</f>
        <v>0</v>
      </c>
      <c r="AD66" s="93" t="str">
        <f t="shared" si="3"/>
        <v>00</v>
      </c>
      <c r="AE66" s="95">
        <f>入力シート!$P90</f>
        <v>0</v>
      </c>
      <c r="AG66" s="93">
        <f>入力シート!BX90</f>
        <v>0</v>
      </c>
      <c r="AH66" s="93">
        <f>入力シート!BZ90</f>
        <v>0</v>
      </c>
      <c r="AI66" s="93" t="str">
        <f t="shared" si="4"/>
        <v>00</v>
      </c>
      <c r="AJ66" s="95">
        <f>入力シート!$P90</f>
        <v>0</v>
      </c>
      <c r="AL66" s="93">
        <f>入力シート!CB90</f>
        <v>0</v>
      </c>
      <c r="AM66" s="93">
        <f>入力シート!CD90</f>
        <v>0</v>
      </c>
      <c r="AN66" s="93" t="str">
        <f t="shared" si="5"/>
        <v>00</v>
      </c>
      <c r="AO66" s="95">
        <f>入力シート!$P90</f>
        <v>0</v>
      </c>
    </row>
    <row r="67" spans="1:41">
      <c r="A67" s="93">
        <f>入力シート!AZ91</f>
        <v>0</v>
      </c>
      <c r="B67" s="95">
        <f>入力シート!$P91</f>
        <v>0</v>
      </c>
      <c r="D67" s="93">
        <f>入力シート!BB91</f>
        <v>0</v>
      </c>
      <c r="E67" s="95">
        <f>入力シート!$P91</f>
        <v>0</v>
      </c>
      <c r="G67" s="93">
        <f>入力シート!BD91</f>
        <v>0</v>
      </c>
      <c r="H67" s="95">
        <f>入力シート!$P91</f>
        <v>0</v>
      </c>
      <c r="J67" s="93">
        <f>入力シート!BF91</f>
        <v>0</v>
      </c>
      <c r="K67" s="95">
        <f>入力シート!$P91</f>
        <v>0</v>
      </c>
      <c r="M67" s="93">
        <f>入力シート!BH91</f>
        <v>0</v>
      </c>
      <c r="N67" s="93">
        <f>入力シート!BJ91</f>
        <v>0</v>
      </c>
      <c r="O67" s="93" t="str">
        <f t="shared" si="0"/>
        <v>00</v>
      </c>
      <c r="P67" s="95">
        <f>入力シート!$P91</f>
        <v>0</v>
      </c>
      <c r="R67" s="93">
        <f>入力シート!BL91</f>
        <v>0</v>
      </c>
      <c r="S67" s="93">
        <f>入力シート!BN91</f>
        <v>0</v>
      </c>
      <c r="T67" s="93" t="str">
        <f t="shared" si="1"/>
        <v>00</v>
      </c>
      <c r="U67" s="95">
        <f>入力シート!$P91</f>
        <v>0</v>
      </c>
      <c r="W67" s="93">
        <f>入力シート!BP91</f>
        <v>0</v>
      </c>
      <c r="X67" s="93">
        <f>入力シート!BR91</f>
        <v>0</v>
      </c>
      <c r="Y67" s="93" t="str">
        <f t="shared" si="6"/>
        <v>00</v>
      </c>
      <c r="Z67" s="95">
        <f>入力シート!$P91</f>
        <v>0</v>
      </c>
      <c r="AB67" s="93">
        <f>入力シート!BT91</f>
        <v>0</v>
      </c>
      <c r="AC67" s="93">
        <f>入力シート!BV91</f>
        <v>0</v>
      </c>
      <c r="AD67" s="93" t="str">
        <f t="shared" si="3"/>
        <v>00</v>
      </c>
      <c r="AE67" s="95">
        <f>入力シート!$P91</f>
        <v>0</v>
      </c>
      <c r="AG67" s="93">
        <f>入力シート!BX91</f>
        <v>0</v>
      </c>
      <c r="AH67" s="93">
        <f>入力シート!BZ91</f>
        <v>0</v>
      </c>
      <c r="AI67" s="93" t="str">
        <f t="shared" si="4"/>
        <v>00</v>
      </c>
      <c r="AJ67" s="95">
        <f>入力シート!$P91</f>
        <v>0</v>
      </c>
      <c r="AL67" s="93">
        <f>入力シート!CB91</f>
        <v>0</v>
      </c>
      <c r="AM67" s="93">
        <f>入力シート!CD91</f>
        <v>0</v>
      </c>
      <c r="AN67" s="93" t="str">
        <f t="shared" si="5"/>
        <v>00</v>
      </c>
      <c r="AO67" s="95">
        <f>入力シート!$P91</f>
        <v>0</v>
      </c>
    </row>
    <row r="68" spans="1:41">
      <c r="A68" s="93">
        <f>入力シート!AZ92</f>
        <v>0</v>
      </c>
      <c r="B68" s="95">
        <f>入力シート!$P92</f>
        <v>0</v>
      </c>
      <c r="D68" s="93">
        <f>入力シート!BB92</f>
        <v>0</v>
      </c>
      <c r="E68" s="95">
        <f>入力シート!$P92</f>
        <v>0</v>
      </c>
      <c r="G68" s="93">
        <f>入力シート!BD92</f>
        <v>0</v>
      </c>
      <c r="H68" s="95">
        <f>入力シート!$P92</f>
        <v>0</v>
      </c>
      <c r="J68" s="93">
        <f>入力シート!BF92</f>
        <v>0</v>
      </c>
      <c r="K68" s="95">
        <f>入力シート!$P92</f>
        <v>0</v>
      </c>
      <c r="M68" s="93">
        <f>入力シート!BH92</f>
        <v>0</v>
      </c>
      <c r="N68" s="93">
        <f>入力シート!BJ92</f>
        <v>0</v>
      </c>
      <c r="O68" s="93" t="str">
        <f t="shared" ref="O68:O72" si="7">M68&amp;N68</f>
        <v>00</v>
      </c>
      <c r="P68" s="95">
        <f>入力シート!$P92</f>
        <v>0</v>
      </c>
      <c r="R68" s="93">
        <f>入力シート!BL92</f>
        <v>0</v>
      </c>
      <c r="S68" s="93">
        <f>入力シート!BN92</f>
        <v>0</v>
      </c>
      <c r="T68" s="93" t="str">
        <f t="shared" ref="T68:T72" si="8">R68&amp;S68</f>
        <v>00</v>
      </c>
      <c r="U68" s="95">
        <f>入力シート!$P92</f>
        <v>0</v>
      </c>
      <c r="W68" s="93">
        <f>入力シート!BP92</f>
        <v>0</v>
      </c>
      <c r="X68" s="93">
        <f>入力シート!BR92</f>
        <v>0</v>
      </c>
      <c r="Y68" s="93" t="str">
        <f t="shared" si="6"/>
        <v>00</v>
      </c>
      <c r="Z68" s="95">
        <f>入力シート!$P92</f>
        <v>0</v>
      </c>
      <c r="AB68" s="93">
        <f>入力シート!BT92</f>
        <v>0</v>
      </c>
      <c r="AC68" s="93">
        <f>入力シート!BV92</f>
        <v>0</v>
      </c>
      <c r="AD68" s="93" t="str">
        <f t="shared" ref="AD68:AD72" si="9">AB68&amp;AC68</f>
        <v>00</v>
      </c>
      <c r="AE68" s="95">
        <f>入力シート!$P92</f>
        <v>0</v>
      </c>
      <c r="AG68" s="93">
        <f>入力シート!BX92</f>
        <v>0</v>
      </c>
      <c r="AH68" s="93">
        <f>入力シート!BZ92</f>
        <v>0</v>
      </c>
      <c r="AI68" s="93" t="str">
        <f t="shared" ref="AI68:AI72" si="10">AG68&amp;AH68</f>
        <v>00</v>
      </c>
      <c r="AJ68" s="95">
        <f>入力シート!$P92</f>
        <v>0</v>
      </c>
      <c r="AL68" s="93">
        <f>入力シート!CB92</f>
        <v>0</v>
      </c>
      <c r="AM68" s="93">
        <f>入力シート!CD92</f>
        <v>0</v>
      </c>
      <c r="AN68" s="93" t="str">
        <f t="shared" ref="AN68:AN72" si="11">AL68&amp;AM68</f>
        <v>00</v>
      </c>
      <c r="AO68" s="95">
        <f>入力シート!$P92</f>
        <v>0</v>
      </c>
    </row>
    <row r="69" spans="1:41">
      <c r="A69" s="93">
        <f>入力シート!AZ93</f>
        <v>0</v>
      </c>
      <c r="B69" s="95">
        <f>入力シート!$P93</f>
        <v>0</v>
      </c>
      <c r="D69" s="93">
        <f>入力シート!BB93</f>
        <v>0</v>
      </c>
      <c r="E69" s="95">
        <f>入力シート!$P93</f>
        <v>0</v>
      </c>
      <c r="G69" s="93">
        <f>入力シート!BD93</f>
        <v>0</v>
      </c>
      <c r="H69" s="95">
        <f>入力シート!$P93</f>
        <v>0</v>
      </c>
      <c r="J69" s="93">
        <f>入力シート!BF93</f>
        <v>0</v>
      </c>
      <c r="K69" s="95">
        <f>入力シート!$P93</f>
        <v>0</v>
      </c>
      <c r="M69" s="93">
        <f>入力シート!BH93</f>
        <v>0</v>
      </c>
      <c r="N69" s="93">
        <f>入力シート!BJ93</f>
        <v>0</v>
      </c>
      <c r="O69" s="93" t="str">
        <f t="shared" si="7"/>
        <v>00</v>
      </c>
      <c r="P69" s="95">
        <f>入力シート!$P93</f>
        <v>0</v>
      </c>
      <c r="R69" s="93">
        <f>入力シート!BL93</f>
        <v>0</v>
      </c>
      <c r="S69" s="93">
        <f>入力シート!BN93</f>
        <v>0</v>
      </c>
      <c r="T69" s="93" t="str">
        <f t="shared" si="8"/>
        <v>00</v>
      </c>
      <c r="U69" s="95">
        <f>入力シート!$P93</f>
        <v>0</v>
      </c>
      <c r="W69" s="93">
        <f>入力シート!BP93</f>
        <v>0</v>
      </c>
      <c r="X69" s="93">
        <f>入力シート!BR93</f>
        <v>0</v>
      </c>
      <c r="Y69" s="93" t="str">
        <f t="shared" si="6"/>
        <v>00</v>
      </c>
      <c r="Z69" s="95">
        <f>入力シート!$P93</f>
        <v>0</v>
      </c>
      <c r="AB69" s="93">
        <f>入力シート!BT93</f>
        <v>0</v>
      </c>
      <c r="AC69" s="93">
        <f>入力シート!BV93</f>
        <v>0</v>
      </c>
      <c r="AD69" s="93" t="str">
        <f t="shared" si="9"/>
        <v>00</v>
      </c>
      <c r="AE69" s="95">
        <f>入力シート!$P93</f>
        <v>0</v>
      </c>
      <c r="AG69" s="93">
        <f>入力シート!BX93</f>
        <v>0</v>
      </c>
      <c r="AH69" s="93">
        <f>入力シート!BZ93</f>
        <v>0</v>
      </c>
      <c r="AI69" s="93" t="str">
        <f t="shared" si="10"/>
        <v>00</v>
      </c>
      <c r="AJ69" s="95">
        <f>入力シート!$P93</f>
        <v>0</v>
      </c>
      <c r="AL69" s="93">
        <f>入力シート!CB93</f>
        <v>0</v>
      </c>
      <c r="AM69" s="93">
        <f>入力シート!CD93</f>
        <v>0</v>
      </c>
      <c r="AN69" s="93" t="str">
        <f t="shared" si="11"/>
        <v>00</v>
      </c>
      <c r="AO69" s="95">
        <f>入力シート!$P93</f>
        <v>0</v>
      </c>
    </row>
    <row r="70" spans="1:41">
      <c r="A70" s="93">
        <f>入力シート!AZ94</f>
        <v>0</v>
      </c>
      <c r="B70" s="95">
        <f>入力シート!$P94</f>
        <v>0</v>
      </c>
      <c r="D70" s="93">
        <f>入力シート!BB94</f>
        <v>0</v>
      </c>
      <c r="E70" s="95">
        <f>入力シート!$P94</f>
        <v>0</v>
      </c>
      <c r="G70" s="93">
        <f>入力シート!BD94</f>
        <v>0</v>
      </c>
      <c r="H70" s="95">
        <f>入力シート!$P94</f>
        <v>0</v>
      </c>
      <c r="J70" s="93">
        <f>入力シート!BF94</f>
        <v>0</v>
      </c>
      <c r="K70" s="95">
        <f>入力シート!$P94</f>
        <v>0</v>
      </c>
      <c r="M70" s="93">
        <f>入力シート!BH94</f>
        <v>0</v>
      </c>
      <c r="N70" s="93">
        <f>入力シート!BJ94</f>
        <v>0</v>
      </c>
      <c r="O70" s="93" t="str">
        <f t="shared" si="7"/>
        <v>00</v>
      </c>
      <c r="P70" s="95">
        <f>入力シート!$P94</f>
        <v>0</v>
      </c>
      <c r="R70" s="93">
        <f>入力シート!BL94</f>
        <v>0</v>
      </c>
      <c r="S70" s="93">
        <f>入力シート!BN94</f>
        <v>0</v>
      </c>
      <c r="T70" s="93" t="str">
        <f t="shared" si="8"/>
        <v>00</v>
      </c>
      <c r="U70" s="95">
        <f>入力シート!$P94</f>
        <v>0</v>
      </c>
      <c r="W70" s="93">
        <f>入力シート!BP94</f>
        <v>0</v>
      </c>
      <c r="X70" s="93">
        <f>入力シート!BR94</f>
        <v>0</v>
      </c>
      <c r="Y70" s="93" t="str">
        <f t="shared" si="6"/>
        <v>00</v>
      </c>
      <c r="Z70" s="95">
        <f>入力シート!$P94</f>
        <v>0</v>
      </c>
      <c r="AB70" s="93">
        <f>入力シート!BT94</f>
        <v>0</v>
      </c>
      <c r="AC70" s="93">
        <f>入力シート!BV94</f>
        <v>0</v>
      </c>
      <c r="AD70" s="93" t="str">
        <f t="shared" si="9"/>
        <v>00</v>
      </c>
      <c r="AE70" s="95">
        <f>入力シート!$P94</f>
        <v>0</v>
      </c>
      <c r="AG70" s="93">
        <f>入力シート!BX94</f>
        <v>0</v>
      </c>
      <c r="AH70" s="93">
        <f>入力シート!BZ94</f>
        <v>0</v>
      </c>
      <c r="AI70" s="93" t="str">
        <f t="shared" si="10"/>
        <v>00</v>
      </c>
      <c r="AJ70" s="95">
        <f>入力シート!$P94</f>
        <v>0</v>
      </c>
      <c r="AL70" s="93">
        <f>入力シート!CB94</f>
        <v>0</v>
      </c>
      <c r="AM70" s="93">
        <f>入力シート!CD94</f>
        <v>0</v>
      </c>
      <c r="AN70" s="93" t="str">
        <f t="shared" si="11"/>
        <v>00</v>
      </c>
      <c r="AO70" s="95">
        <f>入力シート!$P94</f>
        <v>0</v>
      </c>
    </row>
    <row r="71" spans="1:41">
      <c r="A71" s="93">
        <f>入力シート!AZ95</f>
        <v>0</v>
      </c>
      <c r="B71" s="95">
        <f>入力シート!$P95</f>
        <v>0</v>
      </c>
      <c r="D71" s="93">
        <f>入力シート!BB95</f>
        <v>0</v>
      </c>
      <c r="E71" s="95">
        <f>入力シート!$P95</f>
        <v>0</v>
      </c>
      <c r="G71" s="93">
        <f>入力シート!BD95</f>
        <v>0</v>
      </c>
      <c r="H71" s="95">
        <f>入力シート!$P95</f>
        <v>0</v>
      </c>
      <c r="J71" s="93">
        <f>入力シート!BF95</f>
        <v>0</v>
      </c>
      <c r="K71" s="95">
        <f>入力シート!$P95</f>
        <v>0</v>
      </c>
      <c r="M71" s="93">
        <f>入力シート!BH95</f>
        <v>0</v>
      </c>
      <c r="N71" s="93">
        <f>入力シート!BJ95</f>
        <v>0</v>
      </c>
      <c r="O71" s="93" t="str">
        <f t="shared" si="7"/>
        <v>00</v>
      </c>
      <c r="P71" s="95">
        <f>入力シート!$P95</f>
        <v>0</v>
      </c>
      <c r="R71" s="93">
        <f>入力シート!BL95</f>
        <v>0</v>
      </c>
      <c r="S71" s="93">
        <f>入力シート!BN95</f>
        <v>0</v>
      </c>
      <c r="T71" s="93" t="str">
        <f t="shared" si="8"/>
        <v>00</v>
      </c>
      <c r="U71" s="95">
        <f>入力シート!$P95</f>
        <v>0</v>
      </c>
      <c r="W71" s="93">
        <f>入力シート!BP95</f>
        <v>0</v>
      </c>
      <c r="X71" s="93">
        <f>入力シート!BR95</f>
        <v>0</v>
      </c>
      <c r="Y71" s="93" t="str">
        <f t="shared" si="6"/>
        <v>00</v>
      </c>
      <c r="Z71" s="95">
        <f>入力シート!$P95</f>
        <v>0</v>
      </c>
      <c r="AB71" s="93">
        <f>入力シート!BT95</f>
        <v>0</v>
      </c>
      <c r="AC71" s="93">
        <f>入力シート!BV95</f>
        <v>0</v>
      </c>
      <c r="AD71" s="93" t="str">
        <f t="shared" si="9"/>
        <v>00</v>
      </c>
      <c r="AE71" s="95">
        <f>入力シート!$P95</f>
        <v>0</v>
      </c>
      <c r="AG71" s="93">
        <f>入力シート!BX95</f>
        <v>0</v>
      </c>
      <c r="AH71" s="93">
        <f>入力シート!BZ95</f>
        <v>0</v>
      </c>
      <c r="AI71" s="93" t="str">
        <f t="shared" si="10"/>
        <v>00</v>
      </c>
      <c r="AJ71" s="95">
        <f>入力シート!$P95</f>
        <v>0</v>
      </c>
      <c r="AL71" s="93">
        <f>入力シート!CB95</f>
        <v>0</v>
      </c>
      <c r="AM71" s="93">
        <f>入力シート!CD95</f>
        <v>0</v>
      </c>
      <c r="AN71" s="93" t="str">
        <f t="shared" si="11"/>
        <v>00</v>
      </c>
      <c r="AO71" s="95">
        <f>入力シート!$P95</f>
        <v>0</v>
      </c>
    </row>
    <row r="72" spans="1:41">
      <c r="A72" s="93">
        <f>入力シート!AZ96</f>
        <v>0</v>
      </c>
      <c r="B72" s="95">
        <f>入力シート!$P96</f>
        <v>0</v>
      </c>
      <c r="D72" s="93">
        <f>入力シート!BB96</f>
        <v>0</v>
      </c>
      <c r="E72" s="95">
        <f>入力シート!$P96</f>
        <v>0</v>
      </c>
      <c r="G72" s="93">
        <f>入力シート!BD96</f>
        <v>0</v>
      </c>
      <c r="H72" s="95">
        <f>入力シート!$P96</f>
        <v>0</v>
      </c>
      <c r="J72" s="93">
        <f>入力シート!BF96</f>
        <v>0</v>
      </c>
      <c r="K72" s="95">
        <f>入力シート!$P96</f>
        <v>0</v>
      </c>
      <c r="M72" s="93">
        <f>入力シート!BH96</f>
        <v>0</v>
      </c>
      <c r="N72" s="93">
        <f>入力シート!BJ96</f>
        <v>0</v>
      </c>
      <c r="O72" s="93" t="str">
        <f t="shared" si="7"/>
        <v>00</v>
      </c>
      <c r="P72" s="95">
        <f>入力シート!$P96</f>
        <v>0</v>
      </c>
      <c r="R72" s="93">
        <f>入力シート!BL96</f>
        <v>0</v>
      </c>
      <c r="S72" s="93">
        <f>入力シート!BN96</f>
        <v>0</v>
      </c>
      <c r="T72" s="93" t="str">
        <f t="shared" si="8"/>
        <v>00</v>
      </c>
      <c r="U72" s="95">
        <f>入力シート!$P96</f>
        <v>0</v>
      </c>
      <c r="W72" s="93">
        <f>入力シート!BP96</f>
        <v>0</v>
      </c>
      <c r="X72" s="93">
        <f>入力シート!BR96</f>
        <v>0</v>
      </c>
      <c r="Y72" s="93" t="str">
        <f t="shared" si="6"/>
        <v>00</v>
      </c>
      <c r="Z72" s="95">
        <f>入力シート!$P96</f>
        <v>0</v>
      </c>
      <c r="AB72" s="93">
        <f>入力シート!BT96</f>
        <v>0</v>
      </c>
      <c r="AC72" s="93">
        <f>入力シート!BV96</f>
        <v>0</v>
      </c>
      <c r="AD72" s="93" t="str">
        <f t="shared" si="9"/>
        <v>00</v>
      </c>
      <c r="AE72" s="95">
        <f>入力シート!$P96</f>
        <v>0</v>
      </c>
      <c r="AG72" s="93">
        <f>入力シート!BX96</f>
        <v>0</v>
      </c>
      <c r="AH72" s="93">
        <f>入力シート!BZ96</f>
        <v>0</v>
      </c>
      <c r="AI72" s="93" t="str">
        <f t="shared" si="10"/>
        <v>00</v>
      </c>
      <c r="AJ72" s="95">
        <f>入力シート!$P96</f>
        <v>0</v>
      </c>
      <c r="AL72" s="93">
        <f>入力シート!CB96</f>
        <v>0</v>
      </c>
      <c r="AM72" s="93">
        <f>入力シート!CD96</f>
        <v>0</v>
      </c>
      <c r="AN72" s="93" t="str">
        <f t="shared" si="11"/>
        <v>00</v>
      </c>
      <c r="AO72" s="95">
        <f>入力シート!$P96</f>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workbookViewId="0">
      <selection activeCell="G22" sqref="G22"/>
    </sheetView>
  </sheetViews>
  <sheetFormatPr defaultRowHeight="13.5"/>
  <sheetData>
    <row r="1" spans="1:1">
      <c r="A1" t="s">
        <v>249</v>
      </c>
    </row>
    <row r="2" spans="1:1">
      <c r="A2" t="s">
        <v>250</v>
      </c>
    </row>
    <row r="5" spans="1:1">
      <c r="A5" t="s">
        <v>352</v>
      </c>
    </row>
    <row r="6" spans="1:1">
      <c r="A6" t="s">
        <v>353</v>
      </c>
    </row>
    <row r="7" spans="1:1">
      <c r="A7" t="s">
        <v>354</v>
      </c>
    </row>
    <row r="8" spans="1:1">
      <c r="A8" t="s">
        <v>355</v>
      </c>
    </row>
  </sheetData>
  <phoneticPr fontId="3"/>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入力マニュアル</vt:lpstr>
      <vt:lpstr>記入例</vt:lpstr>
      <vt:lpstr>入力シート</vt:lpstr>
      <vt:lpstr>確認シート（印刷版）、確認シート（種目別印刷版）</vt:lpstr>
      <vt:lpstr>出場資格確認書（入力_印刷版）</vt:lpstr>
      <vt:lpstr>プログラム並記確認シート（入力_印刷版）</vt:lpstr>
      <vt:lpstr>ADカード（印刷不要_入場種目）</vt:lpstr>
      <vt:lpstr>WORK</vt:lpstr>
      <vt:lpstr>リスト</vt:lpstr>
      <vt:lpstr>'ADカード（印刷不要_入場種目）'!Print_Area</vt:lpstr>
      <vt:lpstr>'確認シート（印刷版）、確認シート（種目別印刷版）'!Print_Area</vt:lpstr>
      <vt:lpstr>記入例!Print_Area</vt:lpstr>
      <vt:lpstr>'出場資格確認書（入力_印刷版）'!Print_Area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kk-go</cp:lastModifiedBy>
  <cp:lastPrinted>2022-06-19T04:50:20Z</cp:lastPrinted>
  <dcterms:created xsi:type="dcterms:W3CDTF">2005-12-30T16:46:49Z</dcterms:created>
  <dcterms:modified xsi:type="dcterms:W3CDTF">2022-07-11T03:16:38Z</dcterms:modified>
</cp:coreProperties>
</file>