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-kura-fs01\倉敷市\6010030000_スポーツ振興課\R4\4000　競技スポーツ\4020　水球\007　選手\"/>
    </mc:Choice>
  </mc:AlternateContent>
  <xr:revisionPtr revIDLastSave="0" documentId="13_ncr:1_{50E90425-1313-46C9-A1DB-BC90112687A0}" xr6:coauthVersionLast="36" xr6:coauthVersionMax="47" xr10:uidLastSave="{00000000-0000-0000-0000-000000000000}"/>
  <bookViews>
    <workbookView xWindow="-120" yWindow="-120" windowWidth="24240" windowHeight="13140" tabRatio="802" xr2:uid="{00000000-000D-0000-FFFF-FFFF00000000}"/>
  </bookViews>
  <sheets>
    <sheet name="入力用シート" sheetId="13" r:id="rId1"/>
    <sheet name="申込書" sheetId="16" r:id="rId2"/>
    <sheet name="プログラム用原稿" sheetId="17" r:id="rId3"/>
    <sheet name="組合せ会議出席調査票" sheetId="18" r:id="rId4"/>
  </sheets>
  <definedNames>
    <definedName name="_xlnm.Print_Area" localSheetId="2">プログラム用原稿!$A$1:$N$43</definedName>
    <definedName name="_xlnm.Print_Area" localSheetId="3">組合せ会議出席調査票!$A$1:$K$45</definedName>
    <definedName name="_xlnm.Print_Area" localSheetId="0">入力用シート!$A$1:$AL$102</definedName>
  </definedNames>
  <calcPr calcId="191029"/>
</workbook>
</file>

<file path=xl/calcChain.xml><?xml version="1.0" encoding="utf-8"?>
<calcChain xmlns="http://schemas.openxmlformats.org/spreadsheetml/2006/main">
  <c r="AA52" i="13" l="1"/>
  <c r="S52" i="13"/>
  <c r="AA50" i="13"/>
  <c r="S50" i="13"/>
  <c r="AA48" i="13"/>
  <c r="S48" i="13"/>
  <c r="AA46" i="13"/>
  <c r="S46" i="13"/>
  <c r="AA44" i="13"/>
  <c r="S44" i="13"/>
  <c r="AA42" i="13"/>
  <c r="S42" i="13"/>
  <c r="AA32" i="13"/>
  <c r="S28" i="13"/>
  <c r="AA28" i="13"/>
  <c r="S30" i="13"/>
  <c r="AA30" i="13"/>
  <c r="S32" i="13"/>
  <c r="S34" i="13"/>
  <c r="AA34" i="13"/>
  <c r="S36" i="13"/>
  <c r="AA36" i="13"/>
  <c r="S38" i="13"/>
  <c r="AA38" i="13"/>
  <c r="S40" i="13"/>
  <c r="AA40" i="13"/>
  <c r="R28" i="13"/>
  <c r="G33" i="17" s="1"/>
  <c r="R30" i="13"/>
  <c r="G34" i="17" s="1"/>
  <c r="R32" i="13"/>
  <c r="G35" i="17" s="1"/>
  <c r="R34" i="13"/>
  <c r="G36" i="17" s="1"/>
  <c r="R36" i="13"/>
  <c r="G37" i="17" s="1"/>
  <c r="R38" i="13"/>
  <c r="G38" i="17" s="1"/>
  <c r="R40" i="13"/>
  <c r="G39" i="17" s="1"/>
  <c r="R42" i="13"/>
  <c r="G40" i="17" s="1"/>
  <c r="R44" i="13"/>
  <c r="M33" i="17" s="1"/>
  <c r="R46" i="13"/>
  <c r="M34" i="17" s="1"/>
  <c r="R48" i="13"/>
  <c r="M35" i="17" s="1"/>
  <c r="R50" i="13"/>
  <c r="M36" i="17" s="1"/>
  <c r="R52" i="13"/>
  <c r="M37" i="17" s="1"/>
  <c r="R54" i="13"/>
  <c r="M38" i="17" s="1"/>
  <c r="R56" i="13"/>
  <c r="M39" i="17" s="1"/>
  <c r="B1" i="16"/>
  <c r="A22" i="16" s="1"/>
  <c r="D5" i="16"/>
  <c r="K9" i="16" s="1"/>
  <c r="L5" i="16"/>
  <c r="B9" i="16"/>
  <c r="C9" i="16"/>
  <c r="D9" i="16"/>
  <c r="E9" i="16"/>
  <c r="F9" i="16"/>
  <c r="G9" i="16"/>
  <c r="H9" i="16"/>
  <c r="L9" i="16"/>
  <c r="M9" i="16"/>
  <c r="B10" i="16"/>
  <c r="C10" i="16"/>
  <c r="D10" i="16"/>
  <c r="E10" i="16"/>
  <c r="F10" i="16"/>
  <c r="G10" i="16"/>
  <c r="H10" i="16"/>
  <c r="L10" i="16"/>
  <c r="M10" i="16"/>
  <c r="B11" i="16"/>
  <c r="C11" i="16"/>
  <c r="D11" i="16"/>
  <c r="E11" i="16"/>
  <c r="F11" i="16"/>
  <c r="G11" i="16"/>
  <c r="H11" i="16"/>
  <c r="L11" i="16"/>
  <c r="M11" i="16"/>
  <c r="B12" i="16"/>
  <c r="C12" i="16"/>
  <c r="D12" i="16"/>
  <c r="E12" i="16"/>
  <c r="F12" i="16"/>
  <c r="G12" i="16"/>
  <c r="H12" i="16"/>
  <c r="L12" i="16"/>
  <c r="M12" i="16"/>
  <c r="O12" i="16"/>
  <c r="B13" i="16"/>
  <c r="C13" i="16"/>
  <c r="D13" i="16"/>
  <c r="E13" i="16"/>
  <c r="F13" i="16"/>
  <c r="G13" i="16"/>
  <c r="H13" i="16"/>
  <c r="L13" i="16"/>
  <c r="M13" i="16"/>
  <c r="B14" i="16"/>
  <c r="C14" i="16"/>
  <c r="D14" i="16"/>
  <c r="E14" i="16"/>
  <c r="F14" i="16"/>
  <c r="G14" i="16"/>
  <c r="H14" i="16"/>
  <c r="L14" i="16"/>
  <c r="M14" i="16"/>
  <c r="O14" i="16"/>
  <c r="B15" i="16"/>
  <c r="C15" i="16"/>
  <c r="D15" i="16"/>
  <c r="E15" i="16"/>
  <c r="F15" i="16"/>
  <c r="G15" i="16"/>
  <c r="H15" i="16"/>
  <c r="L15" i="16"/>
  <c r="M15" i="16"/>
  <c r="B16" i="16"/>
  <c r="C16" i="16"/>
  <c r="D16" i="16"/>
  <c r="E16" i="16"/>
  <c r="F16" i="16"/>
  <c r="G16" i="16"/>
  <c r="H16" i="16"/>
  <c r="L16" i="16"/>
  <c r="M16" i="16"/>
  <c r="B17" i="16"/>
  <c r="C17" i="16"/>
  <c r="D17" i="16"/>
  <c r="E17" i="16"/>
  <c r="F17" i="16"/>
  <c r="G17" i="16"/>
  <c r="H17" i="16"/>
  <c r="L17" i="16"/>
  <c r="M17" i="16"/>
  <c r="B18" i="16"/>
  <c r="C18" i="16"/>
  <c r="D18" i="16"/>
  <c r="E18" i="16"/>
  <c r="F18" i="16"/>
  <c r="G18" i="16"/>
  <c r="H18" i="16"/>
  <c r="L18" i="16"/>
  <c r="M18" i="16"/>
  <c r="O18" i="16"/>
  <c r="B19" i="16"/>
  <c r="C19" i="16"/>
  <c r="D19" i="16"/>
  <c r="E19" i="16"/>
  <c r="F19" i="16"/>
  <c r="G19" i="16"/>
  <c r="H19" i="16"/>
  <c r="L19" i="16"/>
  <c r="M19" i="16"/>
  <c r="O19" i="16"/>
  <c r="B20" i="16"/>
  <c r="C20" i="16"/>
  <c r="D20" i="16"/>
  <c r="E20" i="16"/>
  <c r="F20" i="16"/>
  <c r="G20" i="16"/>
  <c r="H20" i="16"/>
  <c r="L20" i="16"/>
  <c r="M20" i="16"/>
  <c r="O20" i="16"/>
  <c r="B21" i="16"/>
  <c r="C21" i="16"/>
  <c r="D21" i="16"/>
  <c r="E21" i="16"/>
  <c r="F21" i="16"/>
  <c r="G21" i="16"/>
  <c r="H21" i="16"/>
  <c r="L21" i="16"/>
  <c r="M21" i="16"/>
  <c r="B22" i="16"/>
  <c r="C22" i="16"/>
  <c r="D22" i="16"/>
  <c r="E22" i="16"/>
  <c r="F22" i="16"/>
  <c r="G22" i="16"/>
  <c r="H22" i="16"/>
  <c r="L22" i="16"/>
  <c r="M22" i="16"/>
  <c r="B23" i="16"/>
  <c r="C23" i="16"/>
  <c r="D23" i="16"/>
  <c r="E23" i="16"/>
  <c r="F23" i="16"/>
  <c r="G23" i="16"/>
  <c r="H23" i="16"/>
  <c r="L23" i="16"/>
  <c r="M23" i="16"/>
  <c r="G24" i="16"/>
  <c r="O24" i="16"/>
  <c r="D25" i="16"/>
  <c r="I25" i="16"/>
  <c r="O25" i="16"/>
  <c r="D28" i="16"/>
  <c r="F28" i="16"/>
  <c r="G28" i="16"/>
  <c r="I28" i="16"/>
  <c r="K28" i="16"/>
  <c r="L28" i="16"/>
  <c r="M28" i="16"/>
  <c r="O28" i="16"/>
  <c r="D1" i="17"/>
  <c r="I1" i="17"/>
  <c r="E3" i="17"/>
  <c r="C31" i="17"/>
  <c r="G31" i="17"/>
  <c r="L31" i="17"/>
  <c r="B33" i="17"/>
  <c r="E33" i="17"/>
  <c r="J33" i="17"/>
  <c r="L33" i="17"/>
  <c r="B34" i="17"/>
  <c r="E34" i="17"/>
  <c r="J34" i="17"/>
  <c r="L34" i="17"/>
  <c r="B35" i="17"/>
  <c r="E35" i="17"/>
  <c r="J35" i="17"/>
  <c r="L35" i="17"/>
  <c r="B36" i="17"/>
  <c r="E36" i="17"/>
  <c r="J36" i="17"/>
  <c r="L36" i="17"/>
  <c r="B37" i="17"/>
  <c r="E37" i="17"/>
  <c r="J37" i="17"/>
  <c r="L37" i="17"/>
  <c r="B38" i="17"/>
  <c r="E38" i="17"/>
  <c r="J38" i="17"/>
  <c r="L38" i="17"/>
  <c r="B39" i="17"/>
  <c r="E39" i="17"/>
  <c r="J39" i="17"/>
  <c r="L39" i="17"/>
  <c r="B40" i="17"/>
  <c r="E40" i="17"/>
  <c r="D41" i="17"/>
  <c r="D42" i="17"/>
  <c r="D43" i="17"/>
  <c r="D28" i="18"/>
  <c r="G28" i="18"/>
  <c r="C34" i="18"/>
  <c r="H34" i="18"/>
  <c r="C37" i="18"/>
  <c r="H37" i="18"/>
  <c r="AA56" i="13"/>
  <c r="E10" i="13"/>
  <c r="S56" i="13"/>
  <c r="AA54" i="13"/>
  <c r="S54" i="13"/>
  <c r="E8" i="13"/>
  <c r="E19" i="13"/>
  <c r="E17" i="13"/>
  <c r="J13" i="16" l="1"/>
  <c r="J14" i="16"/>
  <c r="I16" i="16"/>
  <c r="J21" i="16"/>
  <c r="I24" i="16"/>
  <c r="J15" i="16"/>
  <c r="I19" i="16"/>
  <c r="I9" i="16"/>
  <c r="I15" i="16"/>
  <c r="D4" i="16"/>
  <c r="I22" i="16"/>
  <c r="I20" i="16"/>
  <c r="I10" i="16"/>
  <c r="J12" i="16"/>
  <c r="J22" i="16"/>
  <c r="I23" i="16"/>
  <c r="I12" i="16"/>
  <c r="J20" i="16"/>
  <c r="J19" i="16"/>
  <c r="J16" i="16"/>
  <c r="J18" i="16"/>
  <c r="J23" i="16"/>
  <c r="I21" i="16"/>
  <c r="I17" i="16"/>
  <c r="J11" i="16"/>
  <c r="I13" i="16"/>
  <c r="J17" i="16"/>
  <c r="I11" i="16"/>
  <c r="I18" i="16"/>
  <c r="J9" i="16"/>
  <c r="E28" i="16"/>
  <c r="J10" i="16"/>
  <c r="I14" i="16"/>
  <c r="A23" i="16"/>
</calcChain>
</file>

<file path=xl/sharedStrings.xml><?xml version="1.0" encoding="utf-8"?>
<sst xmlns="http://schemas.openxmlformats.org/spreadsheetml/2006/main" count="199" uniqueCount="192">
  <si>
    <t>ふりがな</t>
  </si>
  <si>
    <t>生年月日</t>
  </si>
  <si>
    <t>月</t>
    <rPh sb="0" eb="1">
      <t>ガツ</t>
    </rPh>
    <phoneticPr fontId="2"/>
  </si>
  <si>
    <t>日</t>
    <rPh sb="0" eb="1">
      <t>ニチ</t>
    </rPh>
    <phoneticPr fontId="2"/>
  </si>
  <si>
    <t>選　手　氏　名</t>
    <phoneticPr fontId="2"/>
  </si>
  <si>
    <t>記載</t>
    <rPh sb="0" eb="2">
      <t>キサイ</t>
    </rPh>
    <phoneticPr fontId="2"/>
  </si>
  <si>
    <t>都道府県名</t>
  </si>
  <si>
    <t>〒</t>
    <phoneticPr fontId="2"/>
  </si>
  <si>
    <t>ふ　り　が　な</t>
    <phoneticPr fontId="2"/>
  </si>
  <si>
    <t>秋田県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</si>
  <si>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</si>
  <si>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</si>
  <si>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</si>
  <si>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</si>
  <si>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</si>
  <si>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</si>
  <si>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</si>
  <si>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</si>
  <si>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</si>
  <si>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</si>
  <si>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</si>
  <si>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</si>
  <si>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</si>
  <si>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</si>
  <si>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</si>
  <si>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</si>
  <si>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</si>
  <si>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</si>
  <si>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</si>
  <si>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</si>
  <si>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</si>
  <si>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</si>
  <si>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</si>
  <si>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</si>
  <si>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</si>
  <si>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</si>
  <si>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</si>
  <si>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</si>
  <si>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</si>
  <si>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</si>
  <si>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</si>
  <si>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</si>
  <si>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</si>
  <si>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</si>
  <si>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</si>
  <si>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</si>
  <si>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</si>
  <si>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</si>
  <si>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</si>
  <si>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</si>
  <si>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</si>
  <si>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</si>
  <si>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</si>
  <si>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</si>
  <si>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</si>
  <si>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性別</t>
    <rPh sb="0" eb="2">
      <t>セイベツ</t>
    </rPh>
    <phoneticPr fontId="17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</si>
  <si>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17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</si>
  <si>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7"/>
  </si>
  <si>
    <t>大会名</t>
    <rPh sb="0" eb="3">
      <t>タイカイメイ</t>
    </rPh>
    <phoneticPr fontId="17"/>
  </si>
  <si>
    <t>受付日</t>
    <rPh sb="0" eb="3">
      <t>ウケツケビ</t>
    </rPh>
    <phoneticPr fontId="17"/>
  </si>
  <si>
    <t>月</t>
    <rPh sb="0" eb="1">
      <t>ガツ</t>
    </rPh>
    <phoneticPr fontId="17"/>
  </si>
  <si>
    <t>日</t>
    <rPh sb="0" eb="1">
      <t>ニチ</t>
    </rPh>
    <phoneticPr fontId="17"/>
  </si>
  <si>
    <t>参加料領収印</t>
    <rPh sb="0" eb="3">
      <t>サンカリョウ</t>
    </rPh>
    <rPh sb="3" eb="6">
      <t>リョウシュウイン</t>
    </rPh>
    <phoneticPr fontId="17"/>
  </si>
  <si>
    <t>ヨミガナ</t>
    <phoneticPr fontId="17"/>
  </si>
  <si>
    <t>団体登録
コード</t>
    <rPh sb="0" eb="2">
      <t>ダンタイ</t>
    </rPh>
    <rPh sb="2" eb="4">
      <t>トウロク</t>
    </rPh>
    <phoneticPr fontId="17"/>
  </si>
  <si>
    <t>チーム</t>
    <phoneticPr fontId="17"/>
  </si>
  <si>
    <t>名称</t>
    <rPh sb="0" eb="2">
      <t>メイショウ</t>
    </rPh>
    <phoneticPr fontId="17"/>
  </si>
  <si>
    <t>【選手（No.1はGK、キャプテンはCPの欄に○）】</t>
    <rPh sb="1" eb="3">
      <t>センシュ</t>
    </rPh>
    <rPh sb="21" eb="22">
      <t>ラン</t>
    </rPh>
    <phoneticPr fontId="17"/>
  </si>
  <si>
    <t>帽子
No.</t>
    <rPh sb="0" eb="2">
      <t>ボウシ</t>
    </rPh>
    <phoneticPr fontId="17"/>
  </si>
  <si>
    <t>加盟団体
コード</t>
    <rPh sb="0" eb="2">
      <t>カメイ</t>
    </rPh>
    <rPh sb="2" eb="4">
      <t>ダンタイ</t>
    </rPh>
    <phoneticPr fontId="17"/>
  </si>
  <si>
    <t>登録団体
コード</t>
    <rPh sb="0" eb="2">
      <t>トウロク</t>
    </rPh>
    <rPh sb="2" eb="4">
      <t>ダンタイ</t>
    </rPh>
    <phoneticPr fontId="17"/>
  </si>
  <si>
    <t>競技者登録IDNo.</t>
    <rPh sb="0" eb="3">
      <t>キョウギシャ</t>
    </rPh>
    <rPh sb="3" eb="5">
      <t>トウロク</t>
    </rPh>
    <phoneticPr fontId="17"/>
  </si>
  <si>
    <t>生年（西暦）月日</t>
    <rPh sb="0" eb="2">
      <t>セイネン</t>
    </rPh>
    <rPh sb="3" eb="5">
      <t>セイレキ</t>
    </rPh>
    <rPh sb="6" eb="8">
      <t>ガッピ</t>
    </rPh>
    <phoneticPr fontId="17"/>
  </si>
  <si>
    <t>ＣＰ</t>
    <phoneticPr fontId="17"/>
  </si>
  <si>
    <t>氏名</t>
    <rPh sb="0" eb="2">
      <t>シメイ</t>
    </rPh>
    <phoneticPr fontId="17"/>
  </si>
  <si>
    <t>ヨミガナ</t>
    <phoneticPr fontId="17"/>
  </si>
  <si>
    <t>チーム名</t>
    <rPh sb="3" eb="4">
      <t>メイ</t>
    </rPh>
    <phoneticPr fontId="17"/>
  </si>
  <si>
    <t>所属（学年）等</t>
    <rPh sb="0" eb="2">
      <t>ショゾク</t>
    </rPh>
    <rPh sb="3" eb="5">
      <t>ガクネン</t>
    </rPh>
    <rPh sb="6" eb="7">
      <t>トウ</t>
    </rPh>
    <phoneticPr fontId="17"/>
  </si>
  <si>
    <t>備考</t>
    <rPh sb="0" eb="2">
      <t>ビコウ</t>
    </rPh>
    <phoneticPr fontId="17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</si>
  <si>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7"/>
  </si>
  <si>
    <t>１
GK</t>
    <phoneticPr fontId="17"/>
  </si>
  <si>
    <t>上記のチームは、本連盟（協会）の所属選手であることを証明し、予選、本戦を通し表記競技会への参加を認めます。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ショゾク</t>
    </rPh>
    <rPh sb="18" eb="20">
      <t>センシュ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17"/>
  </si>
  <si>
    <t>加盟
団体名</t>
    <rPh sb="0" eb="2">
      <t>カメイ</t>
    </rPh>
    <rPh sb="3" eb="6">
      <t>ダンタイメイ</t>
    </rPh>
    <phoneticPr fontId="17"/>
  </si>
  <si>
    <t>会長名</t>
    <rPh sb="0" eb="3">
      <t>カイチョウメイ</t>
    </rPh>
    <phoneticPr fontId="17"/>
  </si>
  <si>
    <t>印</t>
    <rPh sb="0" eb="1">
      <t>イン</t>
    </rPh>
    <phoneticPr fontId="17"/>
  </si>
  <si>
    <t>監督</t>
    <rPh sb="0" eb="2">
      <t>カントク</t>
    </rPh>
    <phoneticPr fontId="17"/>
  </si>
  <si>
    <t>コーチ1氏名</t>
    <rPh sb="4" eb="6">
      <t>シメイ</t>
    </rPh>
    <phoneticPr fontId="17"/>
  </si>
  <si>
    <t>指導者資格名称</t>
    <rPh sb="0" eb="3">
      <t>シドウシャ</t>
    </rPh>
    <rPh sb="3" eb="5">
      <t>シカク</t>
    </rPh>
    <rPh sb="5" eb="7">
      <t>メイショウ</t>
    </rPh>
    <phoneticPr fontId="17"/>
  </si>
  <si>
    <t>指導者資格番号</t>
    <rPh sb="0" eb="3">
      <t>シドウシャ</t>
    </rPh>
    <rPh sb="3" eb="5">
      <t>シカク</t>
    </rPh>
    <rPh sb="5" eb="7">
      <t>バンゴウ</t>
    </rPh>
    <phoneticPr fontId="17"/>
  </si>
  <si>
    <t>コーチ2氏名</t>
    <rPh sb="4" eb="6">
      <t>シメイ</t>
    </rPh>
    <phoneticPr fontId="17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</si>
  <si>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17"/>
  </si>
  <si>
    <t>〒</t>
    <phoneticPr fontId="17"/>
  </si>
  <si>
    <t>住所</t>
    <rPh sb="0" eb="2">
      <t>ジュウショ</t>
    </rPh>
    <phoneticPr fontId="17"/>
  </si>
  <si>
    <t>ＴＥＬ</t>
    <phoneticPr fontId="17"/>
  </si>
  <si>
    <t>ＦＡＸ</t>
    <phoneticPr fontId="17"/>
  </si>
  <si>
    <t>携帯</t>
    <rPh sb="0" eb="2">
      <t>ケイタイ</t>
    </rPh>
    <phoneticPr fontId="17"/>
  </si>
  <si>
    <t>上記の通り申込みいたします。</t>
    <rPh sb="0" eb="2">
      <t>ジョウキ</t>
    </rPh>
    <rPh sb="3" eb="4">
      <t>トオ</t>
    </rPh>
    <rPh sb="5" eb="7">
      <t>モウシコ</t>
    </rPh>
    <phoneticPr fontId="17"/>
  </si>
  <si>
    <t>代表者名</t>
    <rPh sb="0" eb="3">
      <t>ダイヒョウシャ</t>
    </rPh>
    <rPh sb="3" eb="4">
      <t>メイ</t>
    </rPh>
    <phoneticPr fontId="17"/>
  </si>
  <si>
    <t>監督</t>
    <rPh sb="0" eb="2">
      <t>カントク</t>
    </rPh>
    <phoneticPr fontId="2"/>
  </si>
  <si>
    <t>コーチ</t>
    <phoneticPr fontId="2"/>
  </si>
  <si>
    <t>コーチ</t>
    <phoneticPr fontId="2"/>
  </si>
  <si>
    <t>番号</t>
    <rPh sb="0" eb="2">
      <t>バンゴウ</t>
    </rPh>
    <phoneticPr fontId="2"/>
  </si>
  <si>
    <t>選手氏名</t>
    <rPh sb="0" eb="2">
      <t>センシュ</t>
    </rPh>
    <rPh sb="2" eb="4">
      <t>シメイ</t>
    </rPh>
    <phoneticPr fontId="2"/>
  </si>
  <si>
    <t>年齢</t>
    <rPh sb="0" eb="2">
      <t>ネンレイ</t>
    </rPh>
    <phoneticPr fontId="2"/>
  </si>
  <si>
    <t>チームの
特色</t>
    <rPh sb="5" eb="7">
      <t>トクショク</t>
    </rPh>
    <phoneticPr fontId="2"/>
  </si>
  <si>
    <t>チーム目標
スローガン</t>
    <rPh sb="3" eb="5">
      <t>モクヒョウ</t>
    </rPh>
    <phoneticPr fontId="2"/>
  </si>
  <si>
    <t>大会への
抱負</t>
    <rPh sb="0" eb="2">
      <t>タイカイ</t>
    </rPh>
    <rPh sb="5" eb="7">
      <t>ホウフ</t>
    </rPh>
    <phoneticPr fontId="2"/>
  </si>
  <si>
    <t>チーム名称</t>
    <rPh sb="3" eb="5">
      <t>めいしょう</t>
    </rPh>
    <phoneticPr fontId="2" type="Hiragana" alignment="center"/>
  </si>
  <si>
    <t>～桃太郎カップ～</t>
    <rPh sb="1" eb="2">
      <t>もも</t>
    </rPh>
    <rPh sb="2" eb="4">
      <t>たろう</t>
    </rPh>
    <phoneticPr fontId="2" type="Hiragana" alignment="center"/>
  </si>
  <si>
    <t>加盟団体名</t>
    <rPh sb="0" eb="2">
      <t>カメイ</t>
    </rPh>
    <rPh sb="2" eb="4">
      <t>ダンタイ</t>
    </rPh>
    <rPh sb="4" eb="5">
      <t>メイ</t>
    </rPh>
    <phoneticPr fontId="2"/>
  </si>
  <si>
    <t>会長名</t>
    <rPh sb="0" eb="2">
      <t>カイチョウ</t>
    </rPh>
    <rPh sb="2" eb="3">
      <t>メイ</t>
    </rPh>
    <phoneticPr fontId="2"/>
  </si>
  <si>
    <t>北海道</t>
    <phoneticPr fontId="2" type="Hiragana" alignment="center"/>
  </si>
  <si>
    <t>○</t>
    <phoneticPr fontId="2" type="Hiragana" alignment="center"/>
  </si>
  <si>
    <t>所属(学年)</t>
    <rPh sb="0" eb="2">
      <t>しょぞく</t>
    </rPh>
    <phoneticPr fontId="2" type="Hiragana" alignment="center"/>
  </si>
  <si>
    <t>№</t>
    <phoneticPr fontId="2"/>
  </si>
  <si>
    <t>地域名</t>
    <phoneticPr fontId="2"/>
  </si>
  <si>
    <t>携帯電話</t>
    <rPh sb="0" eb="2">
      <t>けいたい</t>
    </rPh>
    <rPh sb="2" eb="4">
      <t>でんわ</t>
    </rPh>
    <phoneticPr fontId="2" type="Hiragana" alignment="center"/>
  </si>
  <si>
    <t>団体登録CD</t>
    <phoneticPr fontId="2"/>
  </si>
  <si>
    <t>加盟団体
CD</t>
    <rPh sb="0" eb="2">
      <t>かめい</t>
    </rPh>
    <rPh sb="2" eb="4">
      <t>だんたい</t>
    </rPh>
    <phoneticPr fontId="2" type="Hiragana" alignment="center"/>
  </si>
  <si>
    <t>団体登録
CD</t>
    <rPh sb="0" eb="2">
      <t>だんたい</t>
    </rPh>
    <rPh sb="2" eb="4">
      <t>とうろく</t>
    </rPh>
    <phoneticPr fontId="2" type="Hiragana" alignment="center"/>
  </si>
  <si>
    <t>西暦/月/日</t>
    <rPh sb="3" eb="4">
      <t>ツキ</t>
    </rPh>
    <rPh sb="5" eb="6">
      <t>ニチ</t>
    </rPh>
    <phoneticPr fontId="2"/>
  </si>
  <si>
    <t>参加申込書入力シート</t>
    <rPh sb="0" eb="2">
      <t>サンカ</t>
    </rPh>
    <rPh sb="2" eb="4">
      <t>モウシコ</t>
    </rPh>
    <rPh sb="4" eb="5">
      <t>ショ</t>
    </rPh>
    <rPh sb="5" eb="7">
      <t>ニュウリョク</t>
    </rPh>
    <phoneticPr fontId="2"/>
  </si>
  <si>
    <t>CP</t>
    <phoneticPr fontId="2" type="Hiragana" alignment="center"/>
  </si>
  <si>
    <t>備考</t>
    <rPh sb="0" eb="2">
      <t>びこう</t>
    </rPh>
    <phoneticPr fontId="2" type="Hiragana" alignment="center"/>
  </si>
  <si>
    <t>年齢
(歳)</t>
    <rPh sb="0" eb="2">
      <t>ねんれい</t>
    </rPh>
    <rPh sb="4" eb="5">
      <t>さい</t>
    </rPh>
    <phoneticPr fontId="2" type="Hiragana" alignment="center"/>
  </si>
  <si>
    <t>性別</t>
    <rPh sb="0" eb="2">
      <t>せいべつ</t>
    </rPh>
    <phoneticPr fontId="2" type="Hiragana" alignment="center"/>
  </si>
  <si>
    <t>男 子</t>
    <rPh sb="0" eb="1">
      <t>おとこ</t>
    </rPh>
    <rPh sb="2" eb="3">
      <t>こ</t>
    </rPh>
    <phoneticPr fontId="2" type="Hiragana" alignment="center"/>
  </si>
  <si>
    <t>女 子</t>
    <rPh sb="0" eb="1">
      <t>おんな</t>
    </rPh>
    <rPh sb="2" eb="3">
      <t>こ</t>
    </rPh>
    <phoneticPr fontId="2" type="Hiragana" alignment="center"/>
  </si>
  <si>
    <t>住　所</t>
    <rPh sb="0" eb="1">
      <t>ジュウ</t>
    </rPh>
    <rPh sb="2" eb="3">
      <t>ショ</t>
    </rPh>
    <phoneticPr fontId="2"/>
  </si>
  <si>
    <t>連絡先</t>
    <rPh sb="0" eb="3">
      <t>れんらくさき</t>
    </rPh>
    <phoneticPr fontId="2" type="Hiragana" alignment="center"/>
  </si>
  <si>
    <t>指導者資格名称</t>
    <rPh sb="0" eb="3">
      <t>しどうしゃ</t>
    </rPh>
    <rPh sb="3" eb="5">
      <t>しかく</t>
    </rPh>
    <rPh sb="5" eb="7">
      <t>めいしょう</t>
    </rPh>
    <phoneticPr fontId="2" type="Hiragana" alignment="center"/>
  </si>
  <si>
    <t>指導者資格番号</t>
    <rPh sb="0" eb="3">
      <t>しどうしゃ</t>
    </rPh>
    <rPh sb="3" eb="5">
      <t>しかく</t>
    </rPh>
    <rPh sb="5" eb="7">
      <t>ばんごう</t>
    </rPh>
    <phoneticPr fontId="2" type="Hiragana" alignment="center"/>
  </si>
  <si>
    <t>代表者氏名</t>
    <rPh sb="0" eb="3">
      <t>だいひょうしゃ</t>
    </rPh>
    <rPh sb="3" eb="5">
      <t>しめい</t>
    </rPh>
    <phoneticPr fontId="2" type="Hiragana" alignment="center"/>
  </si>
  <si>
    <t>申込責任者氏名</t>
    <rPh sb="0" eb="2">
      <t>もうしこみ</t>
    </rPh>
    <rPh sb="2" eb="4">
      <t>せきにん</t>
    </rPh>
    <rPh sb="4" eb="5">
      <t>しゃ</t>
    </rPh>
    <rPh sb="5" eb="7">
      <t>しめい</t>
    </rPh>
    <phoneticPr fontId="2" type="Hiragana" alignment="center"/>
  </si>
  <si>
    <t>コーチ１氏名</t>
    <rPh sb="4" eb="6">
      <t>しめい</t>
    </rPh>
    <phoneticPr fontId="2" type="Hiragana" alignment="center"/>
  </si>
  <si>
    <t>コーチ２氏名</t>
    <rPh sb="4" eb="6">
      <t>しめい</t>
    </rPh>
    <phoneticPr fontId="2" type="Hiragana" alignment="center"/>
  </si>
  <si>
    <t>監督氏名</t>
    <rPh sb="0" eb="2">
      <t>カントク</t>
    </rPh>
    <rPh sb="2" eb="3">
      <t>シ</t>
    </rPh>
    <rPh sb="3" eb="4">
      <t>メイ</t>
    </rPh>
    <phoneticPr fontId="2"/>
  </si>
  <si>
    <t>種</t>
    <rPh sb="0" eb="1">
      <t>しゅ</t>
    </rPh>
    <phoneticPr fontId="2" type="Hiragana" alignment="center"/>
  </si>
  <si>
    <t>級</t>
    <rPh sb="0" eb="1">
      <t>きゅう</t>
    </rPh>
    <phoneticPr fontId="2" type="Hiragana" alignment="center"/>
  </si>
  <si>
    <t>帯同審判員・競技役員</t>
    <rPh sb="0" eb="2">
      <t>たいどう</t>
    </rPh>
    <rPh sb="2" eb="5">
      <t>しんぱんいん</t>
    </rPh>
    <rPh sb="6" eb="8">
      <t>きょうぎ</t>
    </rPh>
    <rPh sb="8" eb="10">
      <t>やくいん</t>
    </rPh>
    <phoneticPr fontId="2" type="Hiragana" alignment="center"/>
  </si>
  <si>
    <t>氏名</t>
    <rPh sb="0" eb="2">
      <t>しめい</t>
    </rPh>
    <phoneticPr fontId="2" type="Hiragana" alignment="center"/>
  </si>
  <si>
    <t>競技役員資格</t>
    <rPh sb="0" eb="2">
      <t>きょうぎ</t>
    </rPh>
    <rPh sb="2" eb="4">
      <t>やくいん</t>
    </rPh>
    <rPh sb="4" eb="6">
      <t>しかく</t>
    </rPh>
    <phoneticPr fontId="2" type="Hiragana" alignment="center"/>
  </si>
  <si>
    <t>審判員資格</t>
    <rPh sb="0" eb="3">
      <t>しんぱんいん</t>
    </rPh>
    <rPh sb="3" eb="5">
      <t>しかく</t>
    </rPh>
    <phoneticPr fontId="2" type="Hiragana" alignment="center"/>
  </si>
  <si>
    <t>ふりがな</t>
    <phoneticPr fontId="2" type="Hiragana" alignment="center"/>
  </si>
  <si>
    <t>ＴＥＬ</t>
    <phoneticPr fontId="2" type="Hiragana" alignment="center"/>
  </si>
  <si>
    <t>ＦＡＸ</t>
    <phoneticPr fontId="2" type="Hiragana" alignment="center"/>
  </si>
  <si>
    <t>ふりがな</t>
    <phoneticPr fontId="2" type="Hiragana" alignment="center"/>
  </si>
  <si>
    <t>競技者登録ＩＤ№</t>
    <rPh sb="0" eb="3">
      <t>キョウギシャ</t>
    </rPh>
    <rPh sb="3" eb="5">
      <t>トウロク</t>
    </rPh>
    <phoneticPr fontId="2"/>
  </si>
  <si>
    <t>北海道・東北ブロック</t>
    <rPh sb="0" eb="3">
      <t>ほっかいどう</t>
    </rPh>
    <rPh sb="4" eb="6">
      <t>とうほく</t>
    </rPh>
    <phoneticPr fontId="2" type="Hiragana" alignment="center"/>
  </si>
  <si>
    <t>関東ブロック</t>
    <rPh sb="0" eb="2">
      <t>かんとう</t>
    </rPh>
    <phoneticPr fontId="2" type="Hiragana" alignment="center"/>
  </si>
  <si>
    <t>北信越ブロック</t>
    <rPh sb="0" eb="3">
      <t>ほくしんえつ</t>
    </rPh>
    <phoneticPr fontId="2" type="Hiragana" alignment="center"/>
  </si>
  <si>
    <t>東海ブロック</t>
    <rPh sb="0" eb="2">
      <t>とうかい</t>
    </rPh>
    <phoneticPr fontId="2" type="Hiragana" alignment="center"/>
  </si>
  <si>
    <t>近畿ブロック</t>
    <rPh sb="0" eb="2">
      <t>きんき</t>
    </rPh>
    <phoneticPr fontId="2" type="Hiragana" alignment="center"/>
  </si>
  <si>
    <t>中国ブロック</t>
    <rPh sb="0" eb="2">
      <t>ちゅうごく</t>
    </rPh>
    <phoneticPr fontId="2" type="Hiragana" alignment="center"/>
  </si>
  <si>
    <t>四国ブロック</t>
    <rPh sb="0" eb="2">
      <t>しこく</t>
    </rPh>
    <phoneticPr fontId="2" type="Hiragana" alignment="center"/>
  </si>
  <si>
    <t>九州ブロック</t>
    <rPh sb="0" eb="2">
      <t>きゅうしゅう</t>
    </rPh>
    <phoneticPr fontId="2" type="Hiragana" alignment="center"/>
  </si>
  <si>
    <t>チームの特色</t>
    <rPh sb="4" eb="6">
      <t>とくしょく</t>
    </rPh>
    <phoneticPr fontId="2" type="Hiragana" alignment="center"/>
  </si>
  <si>
    <t>大会への抱負</t>
    <rPh sb="0" eb="2">
      <t>たいかい</t>
    </rPh>
    <rPh sb="4" eb="6">
      <t>ほうふ</t>
    </rPh>
    <phoneticPr fontId="2" type="Hiragana" alignment="center"/>
  </si>
  <si>
    <t>チーム目標・スローガン</t>
    <rPh sb="3" eb="5">
      <t>もくひょう</t>
    </rPh>
    <phoneticPr fontId="2" type="Hiragana" alignment="center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</si>
  <si>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2"/>
  </si>
  <si>
    <t>組合せ会議出席調査票</t>
    <rPh sb="0" eb="2">
      <t>クミアワ</t>
    </rPh>
    <rPh sb="3" eb="5">
      <t>カイギ</t>
    </rPh>
    <rPh sb="5" eb="7">
      <t>シュッセキ</t>
    </rPh>
    <rPh sb="7" eb="9">
      <t>チョウサ</t>
    </rPh>
    <rPh sb="9" eb="10">
      <t>ヒョウ</t>
    </rPh>
    <phoneticPr fontId="2"/>
  </si>
  <si>
    <t>下記のとおり、標記大会の組合せ会議を行います。参加チーム代表者（引率責任者・監督）の出欠の</t>
    <rPh sb="0" eb="2">
      <t>カキ</t>
    </rPh>
    <rPh sb="7" eb="9">
      <t>ヒョウキ</t>
    </rPh>
    <rPh sb="9" eb="11">
      <t>タイカイ</t>
    </rPh>
    <rPh sb="12" eb="14">
      <t>クミアワ</t>
    </rPh>
    <rPh sb="15" eb="17">
      <t>カイギ</t>
    </rPh>
    <rPh sb="18" eb="19">
      <t>オコナ</t>
    </rPh>
    <rPh sb="23" eb="25">
      <t>サンカ</t>
    </rPh>
    <rPh sb="28" eb="30">
      <t>ダイヒョウ</t>
    </rPh>
    <rPh sb="30" eb="31">
      <t>シャ</t>
    </rPh>
    <rPh sb="32" eb="34">
      <t>インソツ</t>
    </rPh>
    <rPh sb="34" eb="37">
      <t>セキニンシャ</t>
    </rPh>
    <rPh sb="38" eb="40">
      <t>カントク</t>
    </rPh>
    <rPh sb="42" eb="44">
      <t>シュッケツ</t>
    </rPh>
    <phoneticPr fontId="2"/>
  </si>
  <si>
    <t>　　　回答をお願いします。</t>
    <rPh sb="3" eb="5">
      <t>カイトウ</t>
    </rPh>
    <rPh sb="7" eb="8">
      <t>ネガ</t>
    </rPh>
    <phoneticPr fontId="2"/>
  </si>
  <si>
    <t>記</t>
    <rPh sb="0" eb="1">
      <t>キ</t>
    </rPh>
    <phoneticPr fontId="2"/>
  </si>
  <si>
    <t>場　　所　：　児島地区公園水泳場（児島マリンプール）会議室</t>
    <rPh sb="0" eb="1">
      <t>バ</t>
    </rPh>
    <rPh sb="3" eb="4">
      <t>ショ</t>
    </rPh>
    <rPh sb="7" eb="9">
      <t>コジマ</t>
    </rPh>
    <rPh sb="9" eb="11">
      <t>チク</t>
    </rPh>
    <rPh sb="11" eb="13">
      <t>コウエン</t>
    </rPh>
    <rPh sb="13" eb="16">
      <t>スイエイジョウ</t>
    </rPh>
    <rPh sb="17" eb="19">
      <t>コジマ</t>
    </rPh>
    <rPh sb="26" eb="29">
      <t>カイギシツ</t>
    </rPh>
    <phoneticPr fontId="2"/>
  </si>
  <si>
    <t xml:space="preserve">住　　所　：　岡山県倉敷市児島小川 3697-2. TEL：086-472-0133 </t>
    <rPh sb="0" eb="1">
      <t>ジュウ</t>
    </rPh>
    <rPh sb="3" eb="4">
      <t>ショ</t>
    </rPh>
    <rPh sb="7" eb="10">
      <t>オカヤマケン</t>
    </rPh>
    <rPh sb="10" eb="13">
      <t>クラシキシ</t>
    </rPh>
    <rPh sb="13" eb="17">
      <t>コジマオガワ</t>
    </rPh>
    <phoneticPr fontId="2"/>
  </si>
  <si>
    <t>ご出席</t>
    <rPh sb="1" eb="3">
      <t>シュッセキ</t>
    </rPh>
    <phoneticPr fontId="2"/>
  </si>
  <si>
    <t>ご欠席</t>
    <rPh sb="1" eb="3">
      <t>ケッセキ</t>
    </rPh>
    <phoneticPr fontId="2"/>
  </si>
  <si>
    <t>(↑いずれかに○印をお願いします）</t>
    <rPh sb="8" eb="9">
      <t>イン</t>
    </rPh>
    <rPh sb="11" eb="12">
      <t>ネガ</t>
    </rPh>
    <phoneticPr fontId="2"/>
  </si>
  <si>
    <t>都道府　　　県名</t>
    <rPh sb="0" eb="2">
      <t>トドウ</t>
    </rPh>
    <rPh sb="2" eb="3">
      <t>フ</t>
    </rPh>
    <rPh sb="6" eb="8">
      <t>ケンメイ</t>
    </rPh>
    <rPh sb="7" eb="8">
      <t>メイ</t>
    </rPh>
    <phoneticPr fontId="2"/>
  </si>
  <si>
    <t>チーム名</t>
    <rPh sb="3" eb="4">
      <t>メイ</t>
    </rPh>
    <phoneticPr fontId="2"/>
  </si>
  <si>
    <t>出席者　　氏名</t>
    <rPh sb="0" eb="3">
      <t>シュッセキシャ</t>
    </rPh>
    <rPh sb="5" eb="7">
      <t>シメイ</t>
    </rPh>
    <phoneticPr fontId="2"/>
  </si>
  <si>
    <t>携帯番号　</t>
    <rPh sb="0" eb="2">
      <t>ケイタイ</t>
    </rPh>
    <rPh sb="2" eb="4">
      <t>バンゴウ</t>
    </rPh>
    <phoneticPr fontId="2"/>
  </si>
  <si>
    <t>連絡先</t>
    <rPh sb="0" eb="3">
      <t>れんらくさき</t>
    </rPh>
    <phoneticPr fontId="2" type="Hiragana" alignment="center"/>
  </si>
  <si>
    <t>日　時</t>
    <rPh sb="0" eb="1">
      <t>ひ</t>
    </rPh>
    <rPh sb="2" eb="3">
      <t>じ</t>
    </rPh>
    <phoneticPr fontId="2" type="Hiragana" alignment="center"/>
  </si>
  <si>
    <t>場　所</t>
    <rPh sb="0" eb="1">
      <t>ば</t>
    </rPh>
    <rPh sb="2" eb="3">
      <t>しょ</t>
    </rPh>
    <phoneticPr fontId="2" type="Hiragana" alignment="center"/>
  </si>
  <si>
    <t>住　所</t>
    <rPh sb="0" eb="1">
      <t>じゅう</t>
    </rPh>
    <rPh sb="2" eb="3">
      <t>しょ</t>
    </rPh>
    <phoneticPr fontId="2" type="Hiragana" alignment="center"/>
  </si>
  <si>
    <t>　児島公園水泳場（児島マリンプール）会議室</t>
    <rPh sb="1" eb="3">
      <t>こじま</t>
    </rPh>
    <rPh sb="3" eb="5">
      <t>こうえん</t>
    </rPh>
    <rPh sb="5" eb="7">
      <t>すいえい</t>
    </rPh>
    <rPh sb="7" eb="8">
      <t>じょう</t>
    </rPh>
    <rPh sb="9" eb="11">
      <t>こじま</t>
    </rPh>
    <rPh sb="18" eb="21">
      <t>かいぎしつ</t>
    </rPh>
    <phoneticPr fontId="2" type="Hiragana" alignment="center"/>
  </si>
  <si>
    <t>　岡山県倉敷市児島小川３６９７－２</t>
    <rPh sb="1" eb="4">
      <t>おかやまけん</t>
    </rPh>
    <rPh sb="4" eb="7">
      <t>くらしきし</t>
    </rPh>
    <rPh sb="7" eb="9">
      <t>こじま</t>
    </rPh>
    <rPh sb="9" eb="11">
      <t>おがわ</t>
    </rPh>
    <phoneticPr fontId="2" type="Hiragana" alignment="center"/>
  </si>
  <si>
    <t>　０８６－４７２－０１３３</t>
    <phoneticPr fontId="2" type="Hiragana" alignment="center"/>
  </si>
  <si>
    <t>ご出席</t>
    <rPh sb="1" eb="3">
      <t>しゅっせき</t>
    </rPh>
    <phoneticPr fontId="2" type="Hiragana" alignment="center"/>
  </si>
  <si>
    <t>ご欠席</t>
    <rPh sb="1" eb="3">
      <t>けっせき</t>
    </rPh>
    <phoneticPr fontId="2" type="Hiragana" alignment="center"/>
  </si>
  <si>
    <t>↑いずれかに○をお願いします。</t>
    <rPh sb="9" eb="10">
      <t>ねが</t>
    </rPh>
    <phoneticPr fontId="2" type="Hiragana" alignment="center"/>
  </si>
  <si>
    <t>出席者氏名</t>
    <rPh sb="0" eb="3">
      <t>しゅっせきしゃ</t>
    </rPh>
    <rPh sb="3" eb="5">
      <t>しめい</t>
    </rPh>
    <phoneticPr fontId="2" type="Hiragana" alignment="center"/>
  </si>
  <si>
    <t>出席者携帯番号</t>
    <rPh sb="0" eb="3">
      <t>しゅっせきしゃ</t>
    </rPh>
    <rPh sb="3" eb="5">
      <t>けいたい</t>
    </rPh>
    <rPh sb="5" eb="7">
      <t>ばんごう</t>
    </rPh>
    <phoneticPr fontId="2" type="Hiragana" alignment="center"/>
  </si>
  <si>
    <t>組合せ抽選会</t>
    <rPh sb="0" eb="2">
      <t>くみあわ</t>
    </rPh>
    <rPh sb="3" eb="5">
      <t>ちゅうせん</t>
    </rPh>
    <rPh sb="5" eb="6">
      <t>かい</t>
    </rPh>
    <phoneticPr fontId="2" type="Hiragana" alignment="center"/>
  </si>
  <si>
    <t>　令和４年１１月２３日（水・祝）１３：００～ （予定）</t>
    <rPh sb="1" eb="2">
      <t>れい</t>
    </rPh>
    <rPh sb="2" eb="3">
      <t>わ</t>
    </rPh>
    <rPh sb="4" eb="5">
      <t>ねん</t>
    </rPh>
    <rPh sb="5" eb="6">
      <t>へいねん</t>
    </rPh>
    <rPh sb="7" eb="8">
      <t>がつ</t>
    </rPh>
    <rPh sb="10" eb="11">
      <t>にち</t>
    </rPh>
    <rPh sb="12" eb="13">
      <t>すい</t>
    </rPh>
    <rPh sb="14" eb="15">
      <t>しゅく</t>
    </rPh>
    <rPh sb="24" eb="26">
      <t>よてい</t>
    </rPh>
    <phoneticPr fontId="2" type="Hiragana" alignment="center"/>
  </si>
  <si>
    <t>令和４年</t>
    <rPh sb="0" eb="1">
      <t>レイ</t>
    </rPh>
    <rPh sb="1" eb="2">
      <t>ワ</t>
    </rPh>
    <rPh sb="3" eb="4">
      <t>ネン</t>
    </rPh>
    <phoneticPr fontId="2"/>
  </si>
  <si>
    <t>第15回(2022年度)全日本ユース(U15)水球競技選手権大会－桃太郎カップ－　</t>
    <rPh sb="0" eb="1">
      <t>ダイ</t>
    </rPh>
    <rPh sb="3" eb="4">
      <t>カイ</t>
    </rPh>
    <rPh sb="9" eb="11">
      <t>ネンド</t>
    </rPh>
    <rPh sb="12" eb="15">
      <t>ゼンニホン</t>
    </rPh>
    <rPh sb="23" eb="25">
      <t>スイキュウ</t>
    </rPh>
    <rPh sb="25" eb="27">
      <t>キョウギ</t>
    </rPh>
    <rPh sb="27" eb="30">
      <t>センシュケン</t>
    </rPh>
    <rPh sb="30" eb="32">
      <t>タイカイ</t>
    </rPh>
    <rPh sb="33" eb="36">
      <t>モモタロウ</t>
    </rPh>
    <phoneticPr fontId="17"/>
  </si>
  <si>
    <t>期　　日　：　令和４年１１月２３日（水・祝）　　１３：００～</t>
    <rPh sb="0" eb="1">
      <t>キ</t>
    </rPh>
    <rPh sb="3" eb="4">
      <t>ヒ</t>
    </rPh>
    <rPh sb="7" eb="8">
      <t>レイ</t>
    </rPh>
    <rPh sb="8" eb="9">
      <t>ワ</t>
    </rPh>
    <rPh sb="10" eb="11">
      <t>ネン</t>
    </rPh>
    <rPh sb="11" eb="12">
      <t>ヘイネン</t>
    </rPh>
    <rPh sb="13" eb="14">
      <t>ガツ</t>
    </rPh>
    <rPh sb="16" eb="17">
      <t>ヒ</t>
    </rPh>
    <rPh sb="18" eb="19">
      <t>スイ</t>
    </rPh>
    <rPh sb="20" eb="21">
      <t>シュク</t>
    </rPh>
    <phoneticPr fontId="2"/>
  </si>
  <si>
    <t>第１５回　全日本ユース（Ｕ１５）水球競技選手権大会</t>
    <rPh sb="0" eb="1">
      <t>ダイ</t>
    </rPh>
    <rPh sb="3" eb="4">
      <t>カイ</t>
    </rPh>
    <rPh sb="5" eb="8">
      <t>ゼンニッポン</t>
    </rPh>
    <rPh sb="16" eb="18">
      <t>スイキュウ</t>
    </rPh>
    <rPh sb="18" eb="20">
      <t>キョウギ</t>
    </rPh>
    <rPh sb="20" eb="23">
      <t>センシュケン</t>
    </rPh>
    <rPh sb="23" eb="25">
      <t>タイカイ</t>
    </rPh>
    <phoneticPr fontId="2"/>
  </si>
  <si>
    <t>第１５回　全日本ユース（Ｕ１５）水球競技選手権大会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</si>
</sst>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7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2"/>
      <color indexed="8"/>
      <name val="Century"/>
      <family val="1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18"/>
      <color indexed="8"/>
      <name val="Century"/>
      <family val="1"/>
    </font>
    <font>
      <sz val="12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name val="ＭＳ Ｐ明朝"/>
      <family val="1"/>
      <charset val="128"/>
    </font>
    <font>
      <sz val="9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明朝"/>
      <family val="1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46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28" borderId="137" applyNumberFormat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39" fillId="10" borderId="138" applyNumberFormat="0" applyFont="0" applyAlignment="0" applyProtection="0">
      <alignment vertical="center"/>
    </xf>
    <xf numFmtId="0" fontId="51" fillId="0" borderId="139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140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41" applyNumberFormat="0" applyFill="0" applyAlignment="0" applyProtection="0">
      <alignment vertical="center"/>
    </xf>
    <xf numFmtId="0" fontId="56" fillId="0" borderId="142" applyNumberFormat="0" applyFill="0" applyAlignment="0" applyProtection="0">
      <alignment vertical="center"/>
    </xf>
    <xf numFmtId="0" fontId="57" fillId="0" borderId="14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44" applyNumberFormat="0" applyFill="0" applyAlignment="0" applyProtection="0">
      <alignment vertical="center"/>
    </xf>
    <xf numFmtId="0" fontId="59" fillId="31" borderId="145" applyNumberForma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6" borderId="14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32" borderId="0" applyNumberFormat="0" applyBorder="0" applyAlignment="0" applyProtection="0">
      <alignment vertical="center"/>
    </xf>
  </cellStyleXfs>
  <cellXfs count="50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distributed" vertical="center" indent="2"/>
    </xf>
    <xf numFmtId="0" fontId="3" fillId="11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0" borderId="1" xfId="42" applyFont="1" applyBorder="1" applyAlignment="1">
      <alignment vertical="center" textRotation="255"/>
    </xf>
    <xf numFmtId="0" fontId="19" fillId="0" borderId="0" xfId="42" applyFont="1" applyBorder="1" applyAlignment="1">
      <alignment vertical="center"/>
    </xf>
    <xf numFmtId="0" fontId="20" fillId="0" borderId="0" xfId="42" applyFont="1">
      <alignment vertical="center"/>
    </xf>
    <xf numFmtId="0" fontId="16" fillId="0" borderId="0" xfId="42">
      <alignment vertical="center"/>
    </xf>
    <xf numFmtId="0" fontId="20" fillId="0" borderId="2" xfId="42" applyFont="1" applyBorder="1" applyAlignment="1">
      <alignment horizontal="center" vertical="center"/>
    </xf>
    <xf numFmtId="0" fontId="20" fillId="0" borderId="3" xfId="42" applyFont="1" applyBorder="1" applyAlignment="1">
      <alignment horizontal="right" vertical="center" wrapText="1"/>
    </xf>
    <xf numFmtId="0" fontId="20" fillId="0" borderId="4" xfId="42" applyFont="1" applyBorder="1" applyAlignment="1">
      <alignment horizontal="right" vertical="center"/>
    </xf>
    <xf numFmtId="0" fontId="20" fillId="0" borderId="5" xfId="42" applyFont="1" applyBorder="1" applyAlignment="1">
      <alignment horizontal="center" vertical="center" wrapText="1"/>
    </xf>
    <xf numFmtId="0" fontId="20" fillId="0" borderId="6" xfId="42" applyFont="1" applyBorder="1" applyAlignment="1">
      <alignment horizontal="center" vertical="center" wrapText="1"/>
    </xf>
    <xf numFmtId="0" fontId="18" fillId="0" borderId="7" xfId="42" applyFont="1" applyBorder="1" applyAlignment="1">
      <alignment horizontal="center" vertical="center" wrapText="1"/>
    </xf>
    <xf numFmtId="0" fontId="23" fillId="0" borderId="8" xfId="42" applyFont="1" applyBorder="1" applyAlignment="1">
      <alignment horizontal="center" vertical="center" wrapText="1"/>
    </xf>
    <xf numFmtId="0" fontId="18" fillId="0" borderId="8" xfId="42" applyFont="1" applyBorder="1" applyAlignment="1">
      <alignment horizontal="center" vertical="center"/>
    </xf>
    <xf numFmtId="0" fontId="18" fillId="0" borderId="9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23" fillId="0" borderId="5" xfId="42" applyFont="1" applyBorder="1">
      <alignment vertical="center"/>
    </xf>
    <xf numFmtId="0" fontId="20" fillId="0" borderId="11" xfId="42" applyFont="1" applyBorder="1" applyAlignment="1">
      <alignment horizontal="center" vertical="center"/>
    </xf>
    <xf numFmtId="0" fontId="23" fillId="0" borderId="12" xfId="42" applyFont="1" applyBorder="1">
      <alignment vertical="center"/>
    </xf>
    <xf numFmtId="0" fontId="20" fillId="0" borderId="0" xfId="42" applyFont="1" applyBorder="1">
      <alignment vertical="center"/>
    </xf>
    <xf numFmtId="0" fontId="20" fillId="0" borderId="13" xfId="42" applyFont="1" applyBorder="1">
      <alignment vertical="center"/>
    </xf>
    <xf numFmtId="0" fontId="20" fillId="0" borderId="0" xfId="42" applyFont="1" applyBorder="1" applyAlignment="1">
      <alignment vertical="center" wrapText="1"/>
    </xf>
    <xf numFmtId="0" fontId="20" fillId="0" borderId="14" xfId="42" applyFont="1" applyBorder="1">
      <alignment vertical="center"/>
    </xf>
    <xf numFmtId="0" fontId="20" fillId="0" borderId="15" xfId="42" applyFont="1" applyBorder="1">
      <alignment vertical="center"/>
    </xf>
    <xf numFmtId="0" fontId="20" fillId="0" borderId="16" xfId="42" applyFont="1" applyBorder="1" applyAlignment="1">
      <alignment horizontal="center" vertical="center"/>
    </xf>
    <xf numFmtId="0" fontId="23" fillId="0" borderId="17" xfId="42" applyFont="1" applyBorder="1">
      <alignment vertical="center"/>
    </xf>
    <xf numFmtId="0" fontId="24" fillId="0" borderId="18" xfId="42" applyFont="1" applyBorder="1" applyAlignment="1">
      <alignment vertical="center"/>
    </xf>
    <xf numFmtId="0" fontId="23" fillId="0" borderId="19" xfId="42" applyFont="1" applyBorder="1">
      <alignment vertical="center"/>
    </xf>
    <xf numFmtId="0" fontId="20" fillId="0" borderId="20" xfId="42" applyFont="1" applyBorder="1">
      <alignment vertical="center"/>
    </xf>
    <xf numFmtId="0" fontId="20" fillId="0" borderId="12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shrinkToFit="1"/>
    </xf>
    <xf numFmtId="0" fontId="20" fillId="0" borderId="21" xfId="42" applyFont="1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shrinkToFit="1"/>
    </xf>
    <xf numFmtId="0" fontId="23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14" fontId="20" fillId="0" borderId="12" xfId="42" applyNumberFormat="1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shrinkToFit="1"/>
    </xf>
    <xf numFmtId="0" fontId="0" fillId="0" borderId="29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49" fontId="7" fillId="11" borderId="3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2" xfId="42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32" fillId="0" borderId="0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shrinkToFit="1"/>
    </xf>
    <xf numFmtId="0" fontId="20" fillId="0" borderId="5" xfId="42" applyFont="1" applyBorder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7" fillId="0" borderId="0" xfId="0" applyFont="1" applyAlignment="1">
      <alignment vertical="center"/>
    </xf>
    <xf numFmtId="0" fontId="1" fillId="0" borderId="29" xfId="0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20" fillId="0" borderId="13" xfId="42" applyFont="1" applyBorder="1" applyAlignment="1">
      <alignment horizontal="center" vertical="center"/>
    </xf>
    <xf numFmtId="0" fontId="20" fillId="0" borderId="34" xfId="42" applyFont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49" fontId="12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vertical="center" wrapText="1"/>
    </xf>
    <xf numFmtId="0" fontId="1" fillId="0" borderId="35" xfId="0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14" fontId="38" fillId="0" borderId="0" xfId="0" applyNumberFormat="1" applyFont="1" applyAlignment="1">
      <alignment vertical="center"/>
    </xf>
    <xf numFmtId="49" fontId="5" fillId="0" borderId="36" xfId="0" applyNumberFormat="1" applyFont="1" applyFill="1" applyBorder="1" applyAlignment="1" applyProtection="1">
      <alignment vertical="center" wrapText="1"/>
    </xf>
    <xf numFmtId="0" fontId="5" fillId="0" borderId="37" xfId="0" applyFont="1" applyBorder="1" applyAlignment="1" applyProtection="1">
      <alignment horizontal="center" vertical="center" wrapText="1"/>
    </xf>
    <xf numFmtId="49" fontId="6" fillId="0" borderId="38" xfId="0" applyNumberFormat="1" applyFont="1" applyFill="1" applyBorder="1" applyAlignment="1" applyProtection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shrinkToFit="1"/>
      <protection locked="0"/>
    </xf>
    <xf numFmtId="0" fontId="21" fillId="0" borderId="39" xfId="42" applyFont="1" applyBorder="1" applyAlignment="1">
      <alignment vertical="center" shrinkToFit="1"/>
    </xf>
    <xf numFmtId="0" fontId="21" fillId="0" borderId="21" xfId="42" applyFont="1" applyBorder="1" applyAlignment="1">
      <alignment vertical="center" shrinkToFit="1"/>
    </xf>
    <xf numFmtId="0" fontId="21" fillId="0" borderId="40" xfId="42" applyFont="1" applyBorder="1" applyAlignment="1">
      <alignment vertical="center" shrinkToFit="1"/>
    </xf>
    <xf numFmtId="0" fontId="21" fillId="0" borderId="34" xfId="42" applyFont="1" applyBorder="1" applyAlignment="1">
      <alignment vertical="center" shrinkToFit="1"/>
    </xf>
    <xf numFmtId="0" fontId="21" fillId="0" borderId="41" xfId="42" applyFont="1" applyBorder="1" applyAlignment="1">
      <alignment vertical="center" shrinkToFit="1"/>
    </xf>
    <xf numFmtId="0" fontId="21" fillId="0" borderId="42" xfId="42" applyFont="1" applyBorder="1" applyAlignment="1">
      <alignment vertical="center" shrinkToFit="1"/>
    </xf>
    <xf numFmtId="0" fontId="23" fillId="0" borderId="39" xfId="42" applyFont="1" applyBorder="1" applyAlignment="1">
      <alignment vertical="center" shrinkToFit="1"/>
    </xf>
    <xf numFmtId="0" fontId="23" fillId="0" borderId="21" xfId="42" applyFont="1" applyBorder="1" applyAlignment="1">
      <alignment vertical="center" shrinkToFit="1"/>
    </xf>
    <xf numFmtId="0" fontId="23" fillId="0" borderId="34" xfId="42" applyFont="1" applyBorder="1" applyAlignment="1">
      <alignment vertical="center" shrinkToFit="1"/>
    </xf>
    <xf numFmtId="0" fontId="23" fillId="0" borderId="0" xfId="42" applyFont="1" applyBorder="1" applyAlignment="1">
      <alignment vertical="center" shrinkToFit="1"/>
    </xf>
    <xf numFmtId="0" fontId="23" fillId="0" borderId="40" xfId="42" applyFont="1" applyBorder="1" applyAlignment="1">
      <alignment vertical="center" shrinkToFit="1"/>
    </xf>
    <xf numFmtId="0" fontId="23" fillId="0" borderId="43" xfId="42" applyFont="1" applyBorder="1" applyAlignment="1">
      <alignment vertical="center" shrinkToFit="1"/>
    </xf>
    <xf numFmtId="0" fontId="27" fillId="0" borderId="41" xfId="0" applyFont="1" applyBorder="1" applyAlignment="1">
      <alignment horizontal="distributed" vertical="center" indent="1"/>
    </xf>
    <xf numFmtId="0" fontId="42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0" xfId="0" applyAlignment="1"/>
    <xf numFmtId="0" fontId="0" fillId="0" borderId="12" xfId="0" applyBorder="1" applyAlignment="1" applyProtection="1">
      <alignment vertical="center" wrapText="1" shrinkToFit="1"/>
    </xf>
    <xf numFmtId="0" fontId="14" fillId="0" borderId="0" xfId="0" applyFont="1" applyFill="1" applyBorder="1" applyAlignment="1">
      <alignment vertical="center"/>
    </xf>
    <xf numFmtId="0" fontId="14" fillId="0" borderId="44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0" fontId="14" fillId="0" borderId="29" xfId="0" applyFont="1" applyFill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14" fillId="0" borderId="34" xfId="0" applyFont="1" applyFill="1" applyBorder="1" applyAlignment="1">
      <alignment vertical="center"/>
    </xf>
    <xf numFmtId="0" fontId="0" fillId="0" borderId="0" xfId="0" applyBorder="1" applyAlignment="1" applyProtection="1"/>
    <xf numFmtId="0" fontId="20" fillId="0" borderId="44" xfId="42" applyFont="1" applyBorder="1">
      <alignment vertical="center"/>
    </xf>
    <xf numFmtId="0" fontId="20" fillId="0" borderId="44" xfId="42" applyFont="1" applyBorder="1" applyAlignment="1">
      <alignment vertical="center" wrapText="1"/>
    </xf>
    <xf numFmtId="0" fontId="5" fillId="11" borderId="40" xfId="0" applyFont="1" applyFill="1" applyBorder="1" applyAlignment="1" applyProtection="1">
      <alignment horizontal="center" vertical="center" wrapText="1"/>
      <protection locked="0"/>
    </xf>
    <xf numFmtId="0" fontId="5" fillId="11" borderId="103" xfId="0" applyFont="1" applyFill="1" applyBorder="1" applyAlignment="1" applyProtection="1">
      <alignment horizontal="center" vertical="center" wrapText="1"/>
      <protection locked="0"/>
    </xf>
    <xf numFmtId="49" fontId="13" fillId="11" borderId="37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64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65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21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34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66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48" xfId="0" applyNumberFormat="1" applyFont="1" applyFill="1" applyBorder="1" applyAlignment="1" applyProtection="1">
      <alignment horizontal="center" vertical="center" shrinkToFit="1"/>
      <protection locked="0"/>
    </xf>
    <xf numFmtId="49" fontId="12" fillId="11" borderId="5" xfId="0" applyNumberFormat="1" applyFont="1" applyFill="1" applyBorder="1" applyAlignment="1" applyProtection="1">
      <alignment horizontal="center" vertical="center" shrinkToFit="1"/>
      <protection locked="0"/>
    </xf>
    <xf numFmtId="0" fontId="10" fillId="11" borderId="37" xfId="0" applyFont="1" applyFill="1" applyBorder="1" applyAlignment="1" applyProtection="1">
      <alignment horizontal="center" vertical="center" shrinkToFit="1"/>
      <protection locked="0"/>
    </xf>
    <xf numFmtId="0" fontId="32" fillId="11" borderId="64" xfId="0" applyFont="1" applyFill="1" applyBorder="1" applyAlignment="1" applyProtection="1">
      <alignment horizontal="center" vertical="center" shrinkToFit="1"/>
      <protection locked="0"/>
    </xf>
    <xf numFmtId="0" fontId="32" fillId="11" borderId="83" xfId="0" applyFont="1" applyFill="1" applyBorder="1" applyAlignment="1" applyProtection="1">
      <alignment horizontal="center" vertical="center" shrinkToFit="1"/>
      <protection locked="0"/>
    </xf>
    <xf numFmtId="0" fontId="32" fillId="11" borderId="14" xfId="0" applyFont="1" applyFill="1" applyBorder="1" applyAlignment="1" applyProtection="1">
      <alignment horizontal="center" vertical="center" shrinkToFit="1"/>
      <protection locked="0"/>
    </xf>
    <xf numFmtId="49" fontId="6" fillId="11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64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65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83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76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21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34" xfId="0" applyNumberFormat="1" applyFont="1" applyFill="1" applyBorder="1" applyAlignment="1" applyProtection="1">
      <alignment horizontal="center" vertical="center" shrinkToFit="1"/>
      <protection locked="0"/>
    </xf>
    <xf numFmtId="49" fontId="6" fillId="11" borderId="66" xfId="0" applyNumberFormat="1" applyFont="1" applyFill="1" applyBorder="1" applyAlignment="1" applyProtection="1">
      <alignment horizontal="center" vertical="center" shrinkToFit="1"/>
      <protection locked="0"/>
    </xf>
    <xf numFmtId="0" fontId="14" fillId="11" borderId="56" xfId="0" applyFont="1" applyFill="1" applyBorder="1" applyAlignment="1" applyProtection="1">
      <alignment horizontal="center" vertical="center" shrinkToFit="1"/>
      <protection locked="0"/>
    </xf>
    <xf numFmtId="0" fontId="14" fillId="11" borderId="57" xfId="0" applyFont="1" applyFill="1" applyBorder="1" applyAlignment="1" applyProtection="1">
      <alignment horizontal="center" vertical="center" shrinkToFit="1"/>
      <protection locked="0"/>
    </xf>
    <xf numFmtId="0" fontId="14" fillId="11" borderId="58" xfId="0" applyFont="1" applyFill="1" applyBorder="1" applyAlignment="1" applyProtection="1">
      <alignment horizontal="center" vertical="center" shrinkToFit="1"/>
      <protection locked="0"/>
    </xf>
    <xf numFmtId="0" fontId="14" fillId="11" borderId="59" xfId="0" applyFont="1" applyFill="1" applyBorder="1" applyAlignment="1" applyProtection="1">
      <alignment horizontal="center" vertical="center" shrinkToFit="1"/>
      <protection locked="0"/>
    </xf>
    <xf numFmtId="49" fontId="12" fillId="11" borderId="112" xfId="0" applyNumberFormat="1" applyFont="1" applyFill="1" applyBorder="1" applyAlignment="1" applyProtection="1">
      <alignment horizontal="center" vertical="center" shrinkToFit="1"/>
      <protection locked="0"/>
    </xf>
    <xf numFmtId="0" fontId="5" fillId="11" borderId="60" xfId="0" applyFont="1" applyFill="1" applyBorder="1" applyAlignment="1" applyProtection="1">
      <alignment horizontal="center" vertical="center" shrinkToFit="1"/>
      <protection locked="0"/>
    </xf>
    <xf numFmtId="0" fontId="5" fillId="11" borderId="36" xfId="0" applyFont="1" applyFill="1" applyBorder="1" applyAlignment="1" applyProtection="1">
      <alignment horizontal="center" vertical="center" shrinkToFit="1"/>
      <protection locked="0"/>
    </xf>
    <xf numFmtId="0" fontId="5" fillId="11" borderId="61" xfId="0" applyFont="1" applyFill="1" applyBorder="1" applyAlignment="1" applyProtection="1">
      <alignment horizontal="center" vertical="center" shrinkToFit="1"/>
      <protection locked="0"/>
    </xf>
    <xf numFmtId="0" fontId="6" fillId="11" borderId="48" xfId="0" applyNumberFormat="1" applyFont="1" applyFill="1" applyBorder="1" applyAlignment="1" applyProtection="1">
      <alignment horizontal="center" vertical="center" shrinkToFit="1"/>
      <protection locked="0"/>
    </xf>
    <xf numFmtId="0" fontId="6" fillId="11" borderId="5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1" fillId="11" borderId="17" xfId="0" applyFont="1" applyFill="1" applyBorder="1" applyAlignment="1" applyProtection="1">
      <alignment horizontal="center" vertical="center"/>
      <protection locked="0"/>
    </xf>
    <xf numFmtId="0" fontId="31" fillId="11" borderId="47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31" fillId="11" borderId="46" xfId="0" applyFont="1" applyFill="1" applyBorder="1" applyAlignment="1" applyProtection="1">
      <alignment horizontal="center" vertical="center"/>
      <protection locked="0"/>
    </xf>
    <xf numFmtId="0" fontId="31" fillId="11" borderId="2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13" fillId="11" borderId="11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13" fillId="11" borderId="83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76" xfId="0" applyNumberFormat="1" applyFont="1" applyFill="1" applyBorder="1" applyAlignment="1" applyProtection="1">
      <alignment horizontal="center" vertical="center" shrinkToFit="1"/>
      <protection locked="0"/>
    </xf>
    <xf numFmtId="49" fontId="13" fillId="11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11" borderId="63" xfId="0" applyFont="1" applyFill="1" applyBorder="1" applyAlignment="1" applyProtection="1">
      <alignment horizontal="center" vertical="center" shrinkToFit="1"/>
      <protection locked="0"/>
    </xf>
    <xf numFmtId="0" fontId="0" fillId="0" borderId="53" xfId="0" applyBorder="1" applyAlignment="1" applyProtection="1">
      <alignment vertical="center" shrinkToFit="1"/>
      <protection locked="0"/>
    </xf>
    <xf numFmtId="0" fontId="0" fillId="0" borderId="54" xfId="0" applyBorder="1" applyAlignment="1" applyProtection="1">
      <alignment vertical="center" shrinkToFi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2"/>
    </xf>
    <xf numFmtId="0" fontId="6" fillId="11" borderId="37" xfId="0" applyFont="1" applyFill="1" applyBorder="1" applyAlignment="1" applyProtection="1">
      <alignment horizontal="center" vertical="center" wrapText="1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101" xfId="0" applyBorder="1" applyAlignment="1" applyProtection="1">
      <alignment vertical="center"/>
      <protection locked="0"/>
    </xf>
    <xf numFmtId="0" fontId="10" fillId="0" borderId="102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33" fillId="0" borderId="73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7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7" fillId="11" borderId="40" xfId="0" applyFont="1" applyFill="1" applyBorder="1" applyAlignment="1" applyProtection="1">
      <alignment horizontal="center" vertical="center"/>
      <protection locked="0"/>
    </xf>
    <xf numFmtId="0" fontId="27" fillId="11" borderId="41" xfId="0" applyFont="1" applyFill="1" applyBorder="1" applyAlignment="1" applyProtection="1">
      <alignment horizontal="center" vertical="center"/>
      <protection locked="0"/>
    </xf>
    <xf numFmtId="0" fontId="27" fillId="11" borderId="35" xfId="0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14" fillId="11" borderId="103" xfId="0" applyFont="1" applyFill="1" applyBorder="1" applyAlignment="1" applyProtection="1">
      <alignment horizontal="center" vertical="center"/>
      <protection locked="0"/>
    </xf>
    <xf numFmtId="0" fontId="14" fillId="11" borderId="50" xfId="0" applyFont="1" applyFill="1" applyBorder="1" applyAlignment="1" applyProtection="1">
      <alignment horizontal="center" vertical="center"/>
      <protection locked="0"/>
    </xf>
    <xf numFmtId="49" fontId="27" fillId="11" borderId="103" xfId="0" applyNumberFormat="1" applyFont="1" applyFill="1" applyBorder="1" applyAlignment="1" applyProtection="1">
      <alignment horizontal="center" vertical="center"/>
      <protection locked="0"/>
    </xf>
    <xf numFmtId="49" fontId="27" fillId="11" borderId="50" xfId="0" applyNumberFormat="1" applyFont="1" applyFill="1" applyBorder="1" applyAlignment="1" applyProtection="1">
      <alignment horizontal="center" vertical="center"/>
      <protection locked="0"/>
    </xf>
    <xf numFmtId="49" fontId="27" fillId="11" borderId="28" xfId="0" applyNumberFormat="1" applyFont="1" applyFill="1" applyBorder="1" applyAlignment="1" applyProtection="1">
      <alignment horizontal="center" vertical="center"/>
      <protection locked="0"/>
    </xf>
    <xf numFmtId="0" fontId="5" fillId="0" borderId="102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104" xfId="0" applyFont="1" applyBorder="1" applyAlignment="1">
      <alignment horizontal="center" vertical="center" wrapText="1"/>
    </xf>
    <xf numFmtId="0" fontId="10" fillId="0" borderId="78" xfId="0" applyFont="1" applyBorder="1" applyAlignment="1">
      <alignment horizontal="center" vertical="center" wrapText="1"/>
    </xf>
    <xf numFmtId="0" fontId="10" fillId="0" borderId="105" xfId="0" applyFont="1" applyBorder="1" applyAlignment="1">
      <alignment horizontal="center" vertical="center" wrapText="1"/>
    </xf>
    <xf numFmtId="0" fontId="5" fillId="11" borderId="106" xfId="0" applyFont="1" applyFill="1" applyBorder="1" applyAlignment="1" applyProtection="1">
      <alignment horizontal="center" vertical="center" shrinkToFit="1"/>
      <protection locked="0"/>
    </xf>
    <xf numFmtId="0" fontId="5" fillId="11" borderId="91" xfId="0" applyFont="1" applyFill="1" applyBorder="1" applyAlignment="1" applyProtection="1">
      <alignment horizontal="center" vertical="center" shrinkToFit="1"/>
      <protection locked="0"/>
    </xf>
    <xf numFmtId="0" fontId="5" fillId="11" borderId="107" xfId="0" applyFont="1" applyFill="1" applyBorder="1" applyAlignment="1" applyProtection="1">
      <alignment horizontal="center" vertical="center" shrinkToFit="1"/>
      <protection locked="0"/>
    </xf>
    <xf numFmtId="0" fontId="31" fillId="11" borderId="56" xfId="0" applyFont="1" applyFill="1" applyBorder="1" applyAlignment="1" applyProtection="1">
      <alignment horizontal="center" vertical="center" shrinkToFit="1"/>
      <protection locked="0"/>
    </xf>
    <xf numFmtId="0" fontId="31" fillId="11" borderId="57" xfId="0" applyFont="1" applyFill="1" applyBorder="1" applyAlignment="1" applyProtection="1">
      <alignment horizontal="center" vertical="center" shrinkToFit="1"/>
      <protection locked="0"/>
    </xf>
    <xf numFmtId="0" fontId="31" fillId="11" borderId="108" xfId="0" applyFont="1" applyFill="1" applyBorder="1" applyAlignment="1" applyProtection="1">
      <alignment horizontal="center" vertical="center" shrinkToFit="1"/>
      <protection locked="0"/>
    </xf>
    <xf numFmtId="0" fontId="10" fillId="0" borderId="109" xfId="0" applyFont="1" applyBorder="1" applyAlignment="1">
      <alignment horizontal="center" vertical="center" wrapText="1"/>
    </xf>
    <xf numFmtId="0" fontId="33" fillId="0" borderId="88" xfId="0" applyFont="1" applyBorder="1" applyAlignment="1">
      <alignment vertical="center"/>
    </xf>
    <xf numFmtId="0" fontId="33" fillId="0" borderId="110" xfId="0" applyFont="1" applyBorder="1" applyAlignment="1">
      <alignment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49" fontId="7" fillId="11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11" borderId="4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1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5" fillId="11" borderId="21" xfId="0" applyFont="1" applyFill="1" applyBorder="1" applyAlignment="1" applyProtection="1">
      <alignment horizontal="center" vertical="center" shrinkToFit="1"/>
      <protection locked="0"/>
    </xf>
    <xf numFmtId="0" fontId="5" fillId="11" borderId="34" xfId="0" applyFont="1" applyFill="1" applyBorder="1" applyAlignment="1" applyProtection="1">
      <alignment horizontal="center" vertical="center" shrinkToFit="1"/>
      <protection locked="0"/>
    </xf>
    <xf numFmtId="0" fontId="5" fillId="11" borderId="75" xfId="0" applyFont="1" applyFill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6" xfId="0" applyFont="1" applyBorder="1" applyAlignment="1">
      <alignment horizontal="center" vertical="center" wrapText="1"/>
    </xf>
    <xf numFmtId="0" fontId="27" fillId="11" borderId="63" xfId="0" applyFont="1" applyFill="1" applyBorder="1" applyAlignment="1" applyProtection="1">
      <alignment horizontal="center" vertical="center"/>
      <protection locked="0"/>
    </xf>
    <xf numFmtId="0" fontId="27" fillId="11" borderId="53" xfId="0" applyFont="1" applyFill="1" applyBorder="1" applyAlignment="1" applyProtection="1">
      <alignment horizontal="center" vertical="center"/>
      <protection locked="0"/>
    </xf>
    <xf numFmtId="0" fontId="27" fillId="11" borderId="54" xfId="0" applyFont="1" applyFill="1" applyBorder="1" applyAlignment="1" applyProtection="1">
      <alignment horizontal="center" vertical="center"/>
      <protection locked="0"/>
    </xf>
    <xf numFmtId="0" fontId="33" fillId="0" borderId="29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31" fillId="11" borderId="87" xfId="0" applyFont="1" applyFill="1" applyBorder="1" applyAlignment="1" applyProtection="1">
      <alignment horizontal="center" vertical="center" shrinkToFit="1"/>
      <protection locked="0"/>
    </xf>
    <xf numFmtId="0" fontId="27" fillId="0" borderId="88" xfId="0" applyFont="1" applyBorder="1" applyAlignment="1" applyProtection="1">
      <alignment vertical="center"/>
      <protection locked="0"/>
    </xf>
    <xf numFmtId="0" fontId="27" fillId="0" borderId="89" xfId="0" applyFont="1" applyBorder="1" applyAlignment="1" applyProtection="1">
      <alignment vertical="center"/>
      <protection locked="0"/>
    </xf>
    <xf numFmtId="0" fontId="27" fillId="0" borderId="21" xfId="0" applyFont="1" applyBorder="1" applyAlignment="1" applyProtection="1">
      <alignment vertical="center"/>
      <protection locked="0"/>
    </xf>
    <xf numFmtId="0" fontId="27" fillId="0" borderId="34" xfId="0" applyFont="1" applyBorder="1" applyAlignment="1" applyProtection="1">
      <alignment vertical="center"/>
      <protection locked="0"/>
    </xf>
    <xf numFmtId="0" fontId="27" fillId="0" borderId="75" xfId="0" applyFont="1" applyBorder="1" applyAlignment="1" applyProtection="1">
      <alignment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5" fillId="11" borderId="40" xfId="0" applyFont="1" applyFill="1" applyBorder="1" applyAlignment="1" applyProtection="1">
      <alignment horizontal="center" vertical="center" shrinkToFit="1"/>
      <protection locked="0"/>
    </xf>
    <xf numFmtId="0" fontId="5" fillId="11" borderId="41" xfId="0" applyFont="1" applyFill="1" applyBorder="1" applyAlignment="1" applyProtection="1">
      <alignment horizontal="center" vertical="center" shrinkToFit="1"/>
      <protection locked="0"/>
    </xf>
    <xf numFmtId="0" fontId="5" fillId="11" borderId="35" xfId="0" applyFont="1" applyFill="1" applyBorder="1" applyAlignment="1" applyProtection="1">
      <alignment horizontal="center" vertical="center" shrinkToFit="1"/>
      <protection locked="0"/>
    </xf>
    <xf numFmtId="49" fontId="5" fillId="11" borderId="3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1" fillId="11" borderId="70" xfId="0" applyFont="1" applyFill="1" applyBorder="1" applyAlignment="1" applyProtection="1">
      <alignment horizontal="left" vertical="center" shrinkToFit="1"/>
      <protection locked="0"/>
    </xf>
    <xf numFmtId="0" fontId="36" fillId="0" borderId="71" xfId="0" applyFont="1" applyBorder="1" applyAlignment="1" applyProtection="1">
      <alignment horizontal="left" vertical="center"/>
      <protection locked="0"/>
    </xf>
    <xf numFmtId="0" fontId="36" fillId="0" borderId="72" xfId="0" applyFont="1" applyBorder="1" applyAlignment="1" applyProtection="1">
      <alignment horizontal="left" vertical="center"/>
      <protection locked="0"/>
    </xf>
    <xf numFmtId="0" fontId="5" fillId="11" borderId="93" xfId="0" applyFont="1" applyFill="1" applyBorder="1" applyAlignment="1" applyProtection="1">
      <alignment horizontal="center" vertical="center" shrinkToFit="1"/>
      <protection locked="0"/>
    </xf>
    <xf numFmtId="0" fontId="5" fillId="11" borderId="94" xfId="0" applyFont="1" applyFill="1" applyBorder="1" applyAlignment="1" applyProtection="1">
      <alignment horizontal="center" vertical="center" shrinkToFit="1"/>
      <protection locked="0"/>
    </xf>
    <xf numFmtId="0" fontId="31" fillId="11" borderId="95" xfId="0" applyFont="1" applyFill="1" applyBorder="1" applyAlignment="1" applyProtection="1">
      <alignment horizontal="center" vertical="center" shrinkToFit="1"/>
      <protection locked="0"/>
    </xf>
    <xf numFmtId="0" fontId="31" fillId="11" borderId="96" xfId="0" applyFont="1" applyFill="1" applyBorder="1" applyAlignment="1" applyProtection="1">
      <alignment horizontal="center" vertical="center" shrinkToFit="1"/>
      <protection locked="0"/>
    </xf>
    <xf numFmtId="0" fontId="10" fillId="0" borderId="97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0" fillId="0" borderId="98" xfId="0" applyFont="1" applyBorder="1" applyAlignment="1">
      <alignment horizontal="center" vertical="center" textRotation="255" wrapText="1"/>
    </xf>
    <xf numFmtId="0" fontId="10" fillId="0" borderId="99" xfId="0" applyFont="1" applyBorder="1" applyAlignment="1">
      <alignment horizontal="center" vertical="center" textRotation="255" wrapText="1"/>
    </xf>
    <xf numFmtId="0" fontId="10" fillId="0" borderId="100" xfId="0" applyFont="1" applyBorder="1" applyAlignment="1">
      <alignment horizontal="center" vertical="center" textRotation="255" wrapText="1"/>
    </xf>
    <xf numFmtId="0" fontId="33" fillId="0" borderId="67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0" fontId="33" fillId="0" borderId="66" xfId="0" applyFont="1" applyBorder="1" applyAlignment="1">
      <alignment vertical="center"/>
    </xf>
    <xf numFmtId="0" fontId="10" fillId="0" borderId="80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shrinkToFit="1"/>
    </xf>
    <xf numFmtId="0" fontId="33" fillId="0" borderId="50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5" fillId="11" borderId="77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78" xfId="0" applyFont="1" applyBorder="1" applyAlignment="1" applyProtection="1">
      <alignment vertical="center"/>
      <protection locked="0"/>
    </xf>
    <xf numFmtId="0" fontId="27" fillId="0" borderId="79" xfId="0" applyFont="1" applyBorder="1" applyAlignment="1" applyProtection="1">
      <alignment vertical="center"/>
      <protection locked="0"/>
    </xf>
    <xf numFmtId="0" fontId="27" fillId="11" borderId="83" xfId="0" applyFont="1" applyFill="1" applyBorder="1" applyAlignment="1" applyProtection="1">
      <alignment horizontal="center" vertical="center"/>
      <protection locked="0"/>
    </xf>
    <xf numFmtId="0" fontId="27" fillId="11" borderId="14" xfId="0" applyFont="1" applyFill="1" applyBorder="1" applyAlignment="1" applyProtection="1">
      <alignment horizontal="center" vertical="center"/>
      <protection locked="0"/>
    </xf>
    <xf numFmtId="0" fontId="27" fillId="11" borderId="15" xfId="0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vertical="center"/>
    </xf>
    <xf numFmtId="0" fontId="0" fillId="0" borderId="84" xfId="0" applyBorder="1" applyAlignment="1" applyProtection="1">
      <alignment vertical="center"/>
    </xf>
    <xf numFmtId="0" fontId="33" fillId="0" borderId="52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85" xfId="0" applyFont="1" applyBorder="1" applyAlignment="1">
      <alignment horizontal="center" vertical="center" shrinkToFit="1"/>
    </xf>
    <xf numFmtId="0" fontId="31" fillId="11" borderId="70" xfId="0" applyFont="1" applyFill="1" applyBorder="1" applyAlignment="1" applyProtection="1">
      <alignment horizontal="center" vertical="center" shrinkToFit="1"/>
      <protection locked="0"/>
    </xf>
    <xf numFmtId="0" fontId="31" fillId="11" borderId="71" xfId="0" applyFont="1" applyFill="1" applyBorder="1" applyAlignment="1" applyProtection="1">
      <alignment horizontal="center" vertical="center" shrinkToFit="1"/>
      <protection locked="0"/>
    </xf>
    <xf numFmtId="0" fontId="31" fillId="11" borderId="72" xfId="0" applyFont="1" applyFill="1" applyBorder="1" applyAlignment="1" applyProtection="1">
      <alignment horizontal="center" vertical="center" shrinkToFit="1"/>
      <protection locked="0"/>
    </xf>
    <xf numFmtId="0" fontId="14" fillId="11" borderId="40" xfId="0" applyFont="1" applyFill="1" applyBorder="1" applyAlignment="1" applyProtection="1">
      <alignment horizontal="center" vertical="center"/>
      <protection locked="0"/>
    </xf>
    <xf numFmtId="0" fontId="14" fillId="11" borderId="41" xfId="0" applyFont="1" applyFill="1" applyBorder="1" applyAlignment="1" applyProtection="1">
      <alignment horizontal="center" vertical="center"/>
      <protection locked="0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4" fillId="11" borderId="21" xfId="0" applyFont="1" applyFill="1" applyBorder="1" applyAlignment="1" applyProtection="1">
      <alignment horizontal="center" vertical="center"/>
      <protection locked="0"/>
    </xf>
    <xf numFmtId="0" fontId="14" fillId="11" borderId="34" xfId="0" applyFont="1" applyFill="1" applyBorder="1" applyAlignment="1" applyProtection="1">
      <alignment horizontal="center" vertical="center"/>
      <protection locked="0"/>
    </xf>
    <xf numFmtId="0" fontId="14" fillId="11" borderId="75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35" fillId="11" borderId="26" xfId="0" applyFont="1" applyFill="1" applyBorder="1" applyAlignment="1" applyProtection="1">
      <alignment vertical="center" shrinkToFit="1"/>
      <protection locked="0"/>
    </xf>
    <xf numFmtId="0" fontId="34" fillId="11" borderId="26" xfId="0" applyFont="1" applyFill="1" applyBorder="1" applyAlignment="1" applyProtection="1">
      <alignment vertical="center" shrinkToFit="1"/>
      <protection locked="0"/>
    </xf>
    <xf numFmtId="0" fontId="32" fillId="11" borderId="21" xfId="0" applyFont="1" applyFill="1" applyBorder="1" applyAlignment="1" applyProtection="1">
      <alignment horizontal="center" vertical="center" shrinkToFit="1"/>
      <protection locked="0"/>
    </xf>
    <xf numFmtId="0" fontId="32" fillId="11" borderId="34" xfId="0" applyFont="1" applyFill="1" applyBorder="1" applyAlignment="1" applyProtection="1">
      <alignment horizontal="center" vertical="center" shrinkToFit="1"/>
      <protection locked="0"/>
    </xf>
    <xf numFmtId="0" fontId="29" fillId="0" borderId="63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34" fillId="11" borderId="47" xfId="0" applyFont="1" applyFill="1" applyBorder="1" applyAlignment="1" applyProtection="1">
      <alignment vertical="center" shrinkToFit="1"/>
      <protection locked="0"/>
    </xf>
    <xf numFmtId="0" fontId="14" fillId="11" borderId="31" xfId="0" applyFont="1" applyFill="1" applyBorder="1" applyAlignment="1" applyProtection="1">
      <alignment vertical="center" wrapText="1"/>
      <protection locked="0"/>
    </xf>
    <xf numFmtId="0" fontId="14" fillId="11" borderId="0" xfId="0" applyFont="1" applyFill="1" applyBorder="1" applyAlignment="1" applyProtection="1">
      <alignment vertical="center" wrapText="1"/>
      <protection locked="0"/>
    </xf>
    <xf numFmtId="0" fontId="14" fillId="11" borderId="13" xfId="0" applyFont="1" applyFill="1" applyBorder="1" applyAlignment="1" applyProtection="1">
      <alignment vertical="center" wrapText="1"/>
      <protection locked="0"/>
    </xf>
    <xf numFmtId="0" fontId="14" fillId="11" borderId="29" xfId="0" applyFont="1" applyFill="1" applyBorder="1" applyAlignment="1" applyProtection="1">
      <alignment vertical="center" wrapText="1"/>
      <protection locked="0"/>
    </xf>
    <xf numFmtId="0" fontId="14" fillId="11" borderId="14" xfId="0" applyFont="1" applyFill="1" applyBorder="1" applyAlignment="1" applyProtection="1">
      <alignment vertical="center" wrapText="1"/>
      <protection locked="0"/>
    </xf>
    <xf numFmtId="0" fontId="14" fillId="11" borderId="15" xfId="0" applyFont="1" applyFill="1" applyBorder="1" applyAlignment="1" applyProtection="1">
      <alignment vertical="center" wrapText="1"/>
      <protection locked="0"/>
    </xf>
    <xf numFmtId="0" fontId="14" fillId="11" borderId="49" xfId="0" applyFont="1" applyFill="1" applyBorder="1" applyAlignment="1" applyProtection="1">
      <alignment vertical="center"/>
      <protection locked="0"/>
    </xf>
    <xf numFmtId="0" fontId="14" fillId="11" borderId="50" xfId="0" applyFont="1" applyFill="1" applyBorder="1" applyAlignment="1" applyProtection="1">
      <alignment vertical="center"/>
      <protection locked="0"/>
    </xf>
    <xf numFmtId="0" fontId="14" fillId="11" borderId="14" xfId="0" applyFont="1" applyFill="1" applyBorder="1" applyAlignment="1" applyProtection="1">
      <alignment vertical="center"/>
      <protection locked="0"/>
    </xf>
    <xf numFmtId="0" fontId="14" fillId="11" borderId="15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14" fillId="0" borderId="52" xfId="0" applyFont="1" applyFill="1" applyBorder="1" applyAlignment="1">
      <alignment vertical="center"/>
    </xf>
    <xf numFmtId="0" fontId="14" fillId="0" borderId="53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0" fontId="14" fillId="11" borderId="29" xfId="0" applyFont="1" applyFill="1" applyBorder="1" applyAlignment="1" applyProtection="1">
      <alignment vertical="center"/>
      <protection locked="0"/>
    </xf>
    <xf numFmtId="0" fontId="1" fillId="0" borderId="52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0" fontId="1" fillId="0" borderId="54" xfId="0" applyFont="1" applyFill="1" applyBorder="1" applyAlignment="1">
      <alignment vertical="center"/>
    </xf>
    <xf numFmtId="0" fontId="1" fillId="0" borderId="52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67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4" fillId="11" borderId="70" xfId="0" applyFont="1" applyFill="1" applyBorder="1" applyAlignment="1" applyProtection="1">
      <alignment horizontal="center" vertical="center" shrinkToFit="1"/>
      <protection locked="0"/>
    </xf>
    <xf numFmtId="0" fontId="14" fillId="11" borderId="71" xfId="0" applyFont="1" applyFill="1" applyBorder="1" applyAlignment="1" applyProtection="1">
      <alignment horizontal="center" vertical="center" shrinkToFit="1"/>
      <protection locked="0"/>
    </xf>
    <xf numFmtId="0" fontId="14" fillId="11" borderId="111" xfId="0" applyFont="1" applyFill="1" applyBorder="1" applyAlignment="1" applyProtection="1">
      <alignment horizontal="center" vertical="center" shrinkToFit="1"/>
      <protection locked="0"/>
    </xf>
    <xf numFmtId="0" fontId="14" fillId="11" borderId="88" xfId="0" applyFont="1" applyFill="1" applyBorder="1" applyAlignment="1" applyProtection="1">
      <alignment horizontal="center" vertical="center" shrinkToFit="1"/>
      <protection locked="0"/>
    </xf>
    <xf numFmtId="0" fontId="14" fillId="11" borderId="110" xfId="0" applyFont="1" applyFill="1" applyBorder="1" applyAlignment="1" applyProtection="1">
      <alignment horizontal="center" vertical="center" shrinkToFit="1"/>
      <protection locked="0"/>
    </xf>
    <xf numFmtId="0" fontId="43" fillId="0" borderId="25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vertical="center"/>
    </xf>
    <xf numFmtId="0" fontId="43" fillId="0" borderId="5" xfId="0" applyFont="1" applyFill="1" applyBorder="1" applyAlignment="1">
      <alignment vertical="center"/>
    </xf>
    <xf numFmtId="0" fontId="43" fillId="0" borderId="55" xfId="0" applyFont="1" applyFill="1" applyBorder="1" applyAlignment="1">
      <alignment vertical="center"/>
    </xf>
    <xf numFmtId="0" fontId="43" fillId="0" borderId="26" xfId="0" applyFont="1" applyFill="1" applyBorder="1" applyAlignment="1">
      <alignment vertical="center"/>
    </xf>
    <xf numFmtId="0" fontId="43" fillId="0" borderId="17" xfId="0" applyFont="1" applyFill="1" applyBorder="1" applyAlignment="1">
      <alignment vertical="center"/>
    </xf>
    <xf numFmtId="0" fontId="43" fillId="0" borderId="47" xfId="0" applyFont="1" applyFill="1" applyBorder="1" applyAlignment="1">
      <alignment vertical="center"/>
    </xf>
    <xf numFmtId="0" fontId="44" fillId="11" borderId="46" xfId="0" applyFont="1" applyFill="1" applyBorder="1" applyAlignment="1" applyProtection="1">
      <alignment horizontal="center" vertical="center"/>
      <protection locked="0"/>
    </xf>
    <xf numFmtId="0" fontId="44" fillId="11" borderId="24" xfId="0" applyFont="1" applyFill="1" applyBorder="1" applyAlignment="1" applyProtection="1">
      <alignment horizontal="center" vertical="center"/>
      <protection locked="0"/>
    </xf>
    <xf numFmtId="0" fontId="44" fillId="11" borderId="12" xfId="0" applyFont="1" applyFill="1" applyBorder="1" applyAlignment="1" applyProtection="1">
      <alignment horizontal="center" vertical="center"/>
      <protection locked="0"/>
    </xf>
    <xf numFmtId="0" fontId="44" fillId="11" borderId="26" xfId="0" applyFont="1" applyFill="1" applyBorder="1" applyAlignment="1" applyProtection="1">
      <alignment horizontal="center" vertical="center"/>
      <protection locked="0"/>
    </xf>
    <xf numFmtId="0" fontId="44" fillId="11" borderId="17" xfId="0" applyFont="1" applyFill="1" applyBorder="1" applyAlignment="1" applyProtection="1">
      <alignment horizontal="center" vertical="center"/>
      <protection locked="0"/>
    </xf>
    <xf numFmtId="0" fontId="44" fillId="11" borderId="47" xfId="0" applyFont="1" applyFill="1" applyBorder="1" applyAlignment="1" applyProtection="1">
      <alignment horizontal="center" vertical="center"/>
      <protection locked="0"/>
    </xf>
    <xf numFmtId="0" fontId="44" fillId="11" borderId="23" xfId="0" applyFont="1" applyFill="1" applyBorder="1" applyAlignment="1" applyProtection="1">
      <alignment horizontal="center" vertical="center"/>
      <protection locked="0"/>
    </xf>
    <xf numFmtId="0" fontId="44" fillId="11" borderId="25" xfId="0" applyFont="1" applyFill="1" applyBorder="1" applyAlignment="1" applyProtection="1">
      <alignment horizontal="center" vertical="center"/>
      <protection locked="0"/>
    </xf>
    <xf numFmtId="0" fontId="44" fillId="11" borderId="27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9" fillId="0" borderId="2" xfId="42" applyFont="1" applyBorder="1" applyAlignment="1">
      <alignment horizontal="center" vertical="center"/>
    </xf>
    <xf numFmtId="0" fontId="19" fillId="0" borderId="4" xfId="42" applyFont="1" applyBorder="1" applyAlignment="1">
      <alignment horizontal="center" vertical="center"/>
    </xf>
    <xf numFmtId="0" fontId="20" fillId="0" borderId="33" xfId="42" applyFont="1" applyBorder="1" applyAlignment="1">
      <alignment horizontal="left" vertical="center" wrapText="1"/>
    </xf>
    <xf numFmtId="0" fontId="20" fillId="0" borderId="133" xfId="42" applyFont="1" applyBorder="1" applyAlignment="1">
      <alignment horizontal="left" vertical="center" wrapText="1"/>
    </xf>
    <xf numFmtId="0" fontId="20" fillId="0" borderId="0" xfId="42" applyFont="1" applyBorder="1" applyAlignment="1">
      <alignment horizontal="left" vertical="center" wrapText="1"/>
    </xf>
    <xf numFmtId="0" fontId="20" fillId="0" borderId="13" xfId="42" applyFont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2" fillId="0" borderId="134" xfId="42" applyFont="1" applyBorder="1" applyAlignment="1">
      <alignment horizontal="center" vertical="center"/>
    </xf>
    <xf numFmtId="0" fontId="22" fillId="0" borderId="65" xfId="42" applyFont="1" applyBorder="1" applyAlignment="1">
      <alignment horizontal="center" vertical="center"/>
    </xf>
    <xf numFmtId="0" fontId="22" fillId="0" borderId="48" xfId="42" applyFont="1" applyBorder="1" applyAlignment="1">
      <alignment horizontal="center" vertical="center"/>
    </xf>
    <xf numFmtId="0" fontId="20" fillId="0" borderId="117" xfId="42" applyFont="1" applyBorder="1" applyAlignment="1">
      <alignment horizontal="center" vertical="center"/>
    </xf>
    <xf numFmtId="0" fontId="20" fillId="0" borderId="118" xfId="42" applyFont="1" applyBorder="1" applyAlignment="1">
      <alignment horizontal="center" vertical="center"/>
    </xf>
    <xf numFmtId="0" fontId="20" fillId="0" borderId="119" xfId="42" applyFont="1" applyBorder="1" applyAlignment="1">
      <alignment horizontal="center" vertical="center"/>
    </xf>
    <xf numFmtId="0" fontId="20" fillId="0" borderId="1" xfId="42" applyFont="1" applyBorder="1" applyAlignment="1">
      <alignment horizontal="center" vertical="center" textRotation="255"/>
    </xf>
    <xf numFmtId="0" fontId="21" fillId="0" borderId="2" xfId="42" applyFont="1" applyBorder="1" applyAlignment="1">
      <alignment horizontal="center" vertical="center" shrinkToFit="1"/>
    </xf>
    <xf numFmtId="0" fontId="16" fillId="0" borderId="3" xfId="42" applyBorder="1" applyAlignment="1">
      <alignment vertical="center" shrinkToFit="1"/>
    </xf>
    <xf numFmtId="0" fontId="16" fillId="0" borderId="4" xfId="42" applyBorder="1" applyAlignment="1">
      <alignment vertical="center" shrinkToFit="1"/>
    </xf>
    <xf numFmtId="0" fontId="21" fillId="0" borderId="117" xfId="42" applyFont="1" applyBorder="1" applyAlignment="1">
      <alignment horizontal="center" vertical="center" shrinkToFit="1"/>
    </xf>
    <xf numFmtId="0" fontId="16" fillId="0" borderId="118" xfId="42" applyBorder="1" applyAlignment="1">
      <alignment vertical="center" shrinkToFit="1"/>
    </xf>
    <xf numFmtId="0" fontId="16" fillId="0" borderId="119" xfId="42" applyBorder="1" applyAlignment="1">
      <alignment vertical="center" shrinkToFit="1"/>
    </xf>
    <xf numFmtId="0" fontId="20" fillId="0" borderId="123" xfId="42" applyFont="1" applyBorder="1" applyAlignment="1" applyProtection="1">
      <alignment horizontal="center" vertical="center"/>
      <protection locked="0"/>
    </xf>
    <xf numFmtId="0" fontId="20" fillId="0" borderId="124" xfId="42" applyFont="1" applyBorder="1" applyAlignment="1" applyProtection="1">
      <alignment horizontal="center" vertical="center"/>
      <protection locked="0"/>
    </xf>
    <xf numFmtId="0" fontId="18" fillId="0" borderId="125" xfId="42" applyFont="1" applyBorder="1" applyAlignment="1">
      <alignment horizontal="center" vertical="center"/>
    </xf>
    <xf numFmtId="0" fontId="18" fillId="0" borderId="126" xfId="42" applyFont="1" applyBorder="1" applyAlignment="1">
      <alignment horizontal="center" vertical="center"/>
    </xf>
    <xf numFmtId="0" fontId="18" fillId="0" borderId="39" xfId="42" applyFont="1" applyBorder="1" applyAlignment="1">
      <alignment horizontal="center" vertical="center"/>
    </xf>
    <xf numFmtId="0" fontId="18" fillId="0" borderId="43" xfId="42" applyFont="1" applyBorder="1" applyAlignment="1">
      <alignment horizontal="center" vertical="center"/>
    </xf>
    <xf numFmtId="0" fontId="18" fillId="0" borderId="42" xfId="42" applyFont="1" applyBorder="1" applyAlignment="1">
      <alignment horizontal="center" vertical="center"/>
    </xf>
    <xf numFmtId="0" fontId="20" fillId="0" borderId="0" xfId="42" applyFont="1" applyBorder="1" applyAlignment="1">
      <alignment vertical="center"/>
    </xf>
    <xf numFmtId="0" fontId="25" fillId="0" borderId="34" xfId="42" applyFont="1" applyBorder="1" applyAlignment="1">
      <alignment horizontal="center" vertical="center"/>
    </xf>
    <xf numFmtId="0" fontId="22" fillId="0" borderId="129" xfId="42" applyFont="1" applyBorder="1" applyAlignment="1">
      <alignment horizontal="center" vertical="center"/>
    </xf>
    <xf numFmtId="0" fontId="22" fillId="0" borderId="66" xfId="42" applyFont="1" applyBorder="1" applyAlignment="1">
      <alignment horizontal="center" vertical="center"/>
    </xf>
    <xf numFmtId="0" fontId="22" fillId="0" borderId="5" xfId="42" applyFont="1" applyBorder="1" applyAlignment="1">
      <alignment horizontal="center" vertical="center"/>
    </xf>
    <xf numFmtId="0" fontId="24" fillId="0" borderId="130" xfId="42" applyFont="1" applyBorder="1" applyAlignment="1">
      <alignment horizontal="center" vertical="center"/>
    </xf>
    <xf numFmtId="0" fontId="24" fillId="0" borderId="33" xfId="42" applyFont="1" applyBorder="1" applyAlignment="1">
      <alignment horizontal="center" vertical="center"/>
    </xf>
    <xf numFmtId="0" fontId="23" fillId="0" borderId="18" xfId="42" applyFont="1" applyBorder="1" applyAlignment="1">
      <alignment vertical="center"/>
    </xf>
    <xf numFmtId="0" fontId="23" fillId="0" borderId="131" xfId="42" applyFont="1" applyBorder="1" applyAlignment="1">
      <alignment vertical="center"/>
    </xf>
    <xf numFmtId="0" fontId="24" fillId="0" borderId="132" xfId="42" applyFont="1" applyBorder="1" applyAlignment="1">
      <alignment horizontal="center" vertical="center" shrinkToFit="1"/>
    </xf>
    <xf numFmtId="0" fontId="24" fillId="0" borderId="116" xfId="42" applyFont="1" applyBorder="1" applyAlignment="1">
      <alignment horizontal="center" vertical="center" shrinkToFit="1"/>
    </xf>
    <xf numFmtId="0" fontId="20" fillId="0" borderId="40" xfId="42" applyFont="1" applyBorder="1" applyAlignment="1">
      <alignment horizontal="center" vertical="center"/>
    </xf>
    <xf numFmtId="0" fontId="20" fillId="0" borderId="74" xfId="42" applyFont="1" applyBorder="1" applyAlignment="1">
      <alignment horizontal="center" vertical="center"/>
    </xf>
    <xf numFmtId="0" fontId="20" fillId="0" borderId="40" xfId="42" applyFont="1" applyBorder="1" applyAlignment="1">
      <alignment horizontal="center" vertical="center" shrinkToFit="1"/>
    </xf>
    <xf numFmtId="0" fontId="20" fillId="0" borderId="74" xfId="42" applyFont="1" applyBorder="1" applyAlignment="1">
      <alignment horizontal="center" vertical="center" shrinkToFit="1"/>
    </xf>
    <xf numFmtId="0" fontId="19" fillId="0" borderId="116" xfId="42" applyFont="1" applyBorder="1" applyAlignment="1">
      <alignment horizontal="center" vertical="center"/>
    </xf>
    <xf numFmtId="0" fontId="24" fillId="0" borderId="116" xfId="42" applyFont="1" applyBorder="1" applyAlignment="1">
      <alignment horizontal="center" vertical="center"/>
    </xf>
    <xf numFmtId="0" fontId="24" fillId="0" borderId="127" xfId="42" applyFont="1" applyBorder="1" applyAlignment="1">
      <alignment horizontal="center" vertical="center"/>
    </xf>
    <xf numFmtId="0" fontId="21" fillId="0" borderId="37" xfId="42" applyFont="1" applyBorder="1" applyAlignment="1" applyProtection="1">
      <alignment horizontal="center" vertical="center"/>
      <protection locked="0"/>
    </xf>
    <xf numFmtId="0" fontId="21" fillId="0" borderId="64" xfId="42" applyFont="1" applyBorder="1" applyAlignment="1" applyProtection="1">
      <alignment horizontal="center" vertical="center"/>
      <protection locked="0"/>
    </xf>
    <xf numFmtId="0" fontId="21" fillId="0" borderId="65" xfId="42" applyFont="1" applyBorder="1" applyAlignment="1" applyProtection="1">
      <alignment horizontal="center" vertical="center"/>
      <protection locked="0"/>
    </xf>
    <xf numFmtId="0" fontId="21" fillId="0" borderId="128" xfId="42" applyFont="1" applyBorder="1" applyAlignment="1" applyProtection="1">
      <alignment horizontal="center" vertical="center"/>
      <protection locked="0"/>
    </xf>
    <xf numFmtId="0" fontId="21" fillId="0" borderId="118" xfId="42" applyFont="1" applyBorder="1" applyAlignment="1" applyProtection="1">
      <alignment horizontal="center" vertical="center"/>
      <protection locked="0"/>
    </xf>
    <xf numFmtId="0" fontId="21" fillId="0" borderId="121" xfId="42" applyFont="1" applyBorder="1" applyAlignment="1" applyProtection="1">
      <alignment horizontal="center" vertical="center"/>
      <protection locked="0"/>
    </xf>
    <xf numFmtId="0" fontId="20" fillId="0" borderId="12" xfId="42" applyFont="1" applyBorder="1" applyAlignment="1" applyProtection="1">
      <alignment horizontal="center" vertical="center"/>
      <protection locked="0"/>
    </xf>
    <xf numFmtId="0" fontId="20" fillId="0" borderId="116" xfId="42" applyFont="1" applyBorder="1" applyAlignment="1" applyProtection="1">
      <alignment horizontal="center" vertical="center"/>
      <protection locked="0"/>
    </xf>
    <xf numFmtId="0" fontId="22" fillId="0" borderId="120" xfId="42" applyFont="1" applyBorder="1" applyAlignment="1">
      <alignment horizontal="center" vertical="center"/>
    </xf>
    <xf numFmtId="0" fontId="22" fillId="0" borderId="121" xfId="42" applyFont="1" applyBorder="1" applyAlignment="1">
      <alignment horizontal="center" vertical="center"/>
    </xf>
    <xf numFmtId="0" fontId="22" fillId="0" borderId="122" xfId="42" applyFont="1" applyBorder="1" applyAlignment="1">
      <alignment horizontal="center" vertical="center"/>
    </xf>
    <xf numFmtId="0" fontId="24" fillId="0" borderId="113" xfId="42" applyFont="1" applyBorder="1" applyAlignment="1">
      <alignment horizontal="center" vertical="center"/>
    </xf>
    <xf numFmtId="0" fontId="24" fillId="0" borderId="114" xfId="42" applyFont="1" applyBorder="1" applyAlignment="1">
      <alignment horizontal="center" vertical="center"/>
    </xf>
    <xf numFmtId="0" fontId="24" fillId="0" borderId="115" xfId="42" applyFont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0" fontId="21" fillId="0" borderId="40" xfId="42" applyFont="1" applyBorder="1" applyAlignment="1">
      <alignment vertical="center" shrinkToFit="1"/>
    </xf>
    <xf numFmtId="0" fontId="21" fillId="0" borderId="74" xfId="42" applyFont="1" applyBorder="1" applyAlignment="1">
      <alignment vertical="center" shrinkToFit="1"/>
    </xf>
    <xf numFmtId="0" fontId="23" fillId="0" borderId="40" xfId="42" applyFont="1" applyBorder="1" applyAlignment="1">
      <alignment vertical="center" shrinkToFit="1"/>
    </xf>
    <xf numFmtId="0" fontId="23" fillId="0" borderId="74" xfId="42" applyFont="1" applyBorder="1" applyAlignment="1">
      <alignment vertical="center" shrinkToFit="1"/>
    </xf>
    <xf numFmtId="0" fontId="20" fillId="0" borderId="41" xfId="42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135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133" xfId="0" applyFont="1" applyBorder="1" applyAlignment="1">
      <alignment horizontal="left" vertical="center" wrapText="1"/>
    </xf>
    <xf numFmtId="0" fontId="27" fillId="0" borderId="136" xfId="0" applyFont="1" applyBorder="1" applyAlignment="1">
      <alignment horizontal="center" vertical="center" wrapText="1"/>
    </xf>
    <xf numFmtId="0" fontId="27" fillId="0" borderId="112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8" fillId="0" borderId="8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25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103" xfId="0" applyFont="1" applyBorder="1" applyAlignment="1">
      <alignment horizontal="distributed" vertical="center" indent="1"/>
    </xf>
    <xf numFmtId="0" fontId="0" fillId="0" borderId="50" xfId="0" applyBorder="1" applyAlignment="1">
      <alignment horizontal="distributed" vertical="center" indent="1"/>
    </xf>
    <xf numFmtId="0" fontId="0" fillId="0" borderId="82" xfId="0" applyBorder="1" applyAlignment="1">
      <alignment horizontal="distributed" vertical="center" indent="1"/>
    </xf>
    <xf numFmtId="0" fontId="27" fillId="0" borderId="41" xfId="0" applyFont="1" applyBorder="1" applyAlignment="1">
      <alignment horizontal="distributed" vertical="center" indent="1"/>
    </xf>
    <xf numFmtId="0" fontId="27" fillId="0" borderId="50" xfId="0" applyFont="1" applyBorder="1" applyAlignment="1">
      <alignment horizontal="distributed" vertical="center" indent="1"/>
    </xf>
    <xf numFmtId="0" fontId="27" fillId="0" borderId="40" xfId="0" applyFont="1" applyBorder="1" applyAlignment="1">
      <alignment horizontal="distributed" vertical="center" indent="1"/>
    </xf>
    <xf numFmtId="0" fontId="27" fillId="0" borderId="74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shrinkToFit="1"/>
    </xf>
    <xf numFmtId="0" fontId="27" fillId="0" borderId="63" xfId="0" applyFont="1" applyBorder="1" applyAlignment="1">
      <alignment horizontal="distributed" vertical="center" indent="3"/>
    </xf>
    <xf numFmtId="0" fontId="27" fillId="0" borderId="53" xfId="0" applyFont="1" applyBorder="1" applyAlignment="1">
      <alignment horizontal="distributed" vertical="center" indent="3"/>
    </xf>
    <xf numFmtId="0" fontId="27" fillId="0" borderId="85" xfId="0" applyFont="1" applyBorder="1" applyAlignment="1">
      <alignment horizontal="distributed" vertical="center" indent="3"/>
    </xf>
    <xf numFmtId="0" fontId="27" fillId="0" borderId="85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41" fillId="0" borderId="12" xfId="0" applyFont="1" applyBorder="1" applyAlignment="1">
      <alignment horizontal="center" vertical="center"/>
    </xf>
    <xf numFmtId="0" fontId="45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40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参加申込書" xfId="42" xr:uid="{00000000-0005-0000-0000-00002A000000}"/>
    <cellStyle name="良い" xfId="43" builtinId="26" customBuiltin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22188</xdr:colOff>
      <xdr:row>0</xdr:row>
      <xdr:rowOff>76349</xdr:rowOff>
    </xdr:from>
    <xdr:to>
      <xdr:col>37</xdr:col>
      <xdr:colOff>641198</xdr:colOff>
      <xdr:row>2</xdr:row>
      <xdr:rowOff>142652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AE173C52-018C-4D79-A5DE-DA3B3C9395AB}"/>
            </a:ext>
          </a:extLst>
        </xdr:cNvPr>
        <xdr:cNvSpPr txBox="1"/>
      </xdr:nvSpPr>
      <xdr:spPr bwMode="auto">
        <a:xfrm>
          <a:off x="4914900" y="76200"/>
          <a:ext cx="3657600" cy="409575"/>
        </a:xfrm>
        <a:prstGeom prst="rect">
          <a:avLst/>
        </a:prstGeom>
        <a:solidFill>
          <a:srgbClr val="0000FF"/>
        </a:solidFill>
        <a:ln w="38100">
          <a:solidFill>
            <a:srgbClr val="00FFFF"/>
          </a:solidFill>
          <a:miter lim="800000"/>
        </a:ln>
      </xdr:spPr>
      <xdr:txBody>
        <a:bodyPr vertOverflow="clip" wrap="square" lIns="45720" tIns="32004" rIns="45720" bIns="32004" anchor="ctr" upright="1"/>
        <a:lstStyle/>
        <a:p>
          <a:pPr algn="ctr" rtl="0"/>
          <a:r>
            <a:rPr lang="ja-JP" altLang="en-US" sz="2200" b="0" i="0" u="none" baseline="0">
              <a:solidFill>
                <a:srgbClr val="FFFFFF"/>
              </a:solidFill>
              <a:latin typeface="ＭＳ Ｐゴシック"/>
              <a:ea typeface="ＭＳ Ｐゴシック"/>
            </a:rPr>
            <a:t>データ入力用シート</a:t>
          </a:r>
        </a:p>
      </xdr:txBody>
    </xdr:sp>
    <xdr:clientData/>
  </xdr:twoCellAnchor>
  <xdr:twoCellAnchor>
    <xdr:from>
      <xdr:col>21</xdr:col>
      <xdr:colOff>22188</xdr:colOff>
      <xdr:row>6</xdr:row>
      <xdr:rowOff>171896</xdr:rowOff>
    </xdr:from>
    <xdr:to>
      <xdr:col>37</xdr:col>
      <xdr:colOff>641198</xdr:colOff>
      <xdr:row>20</xdr:row>
      <xdr:rowOff>76349</xdr:rowOff>
    </xdr:to>
    <xdr:sp macro="" textlink="">
      <xdr:nvSpPr>
        <xdr:cNvPr id="1026" name="Text Box 3">
          <a:extLst>
            <a:ext uri="{FF2B5EF4-FFF2-40B4-BE49-F238E27FC236}">
              <a16:creationId xmlns:a16="http://schemas.microsoft.com/office/drawing/2014/main" id="{54FAF954-BEE7-4F34-B9F3-73F18185B116}"/>
            </a:ext>
          </a:extLst>
        </xdr:cNvPr>
        <xdr:cNvSpPr txBox="1"/>
      </xdr:nvSpPr>
      <xdr:spPr bwMode="auto">
        <a:xfrm>
          <a:off x="4914900" y="1600200"/>
          <a:ext cx="3657600" cy="302895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miter lim="800000"/>
        </a:ln>
      </xdr:spPr>
      <xdr:txBody>
        <a:bodyPr vertOverflow="clip" wrap="square" lIns="36576" tIns="22860" rIns="0" bIns="0" anchor="ctr"/>
        <a:lstStyle/>
        <a:p>
          <a:pPr algn="l" rtl="0">
            <a:lnSpc>
              <a:spcPts val="1700"/>
            </a:lnSpc>
            <a:defRPr sz="1000"/>
          </a:pPr>
          <a:r>
            <a:rPr lang="ja-JP" altLang="en-US" sz="10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 </a:t>
          </a:r>
          <a:r>
            <a:rPr lang="ja-JP" altLang="en-US" sz="14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【留意事項】</a:t>
          </a: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100" b="1" i="0" u="none" baseline="0">
              <a:solidFill>
                <a:srgbClr val="3366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の部分のみ入力して下さい。２ページありますので，ご注意ください。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②数字に関しては、半角入力でお願いします。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③選手氏名については，左に苗字，右に名前を分けて入力してください。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③入力したデータが「申込書」「プログラム用原稿」「組合せ会議出席調査票」のシートに反映されます。お手数ですが，入力後，シートの内容をご確認ください。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④｢申込書｣のシートを印刷し，加盟団体長印及び申込代表者印を押印の上，郵送してください。印刷の前に印刷プレビューで確認して印刷してください。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⑤ふりがなは自動的に表示されますが，正しく出力されない場合は該当セルに直接入力してください。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⑥キャプテンはＣＰ欄に○を選択してください。</a:t>
          </a:r>
        </a:p>
      </xdr:txBody>
    </xdr:sp>
    <xdr:clientData/>
  </xdr:twoCellAnchor>
  <xdr:twoCellAnchor>
    <xdr:from>
      <xdr:col>21</xdr:col>
      <xdr:colOff>22188</xdr:colOff>
      <xdr:row>2</xdr:row>
      <xdr:rowOff>229046</xdr:rowOff>
    </xdr:from>
    <xdr:to>
      <xdr:col>37</xdr:col>
      <xdr:colOff>641198</xdr:colOff>
      <xdr:row>6</xdr:row>
      <xdr:rowOff>66973</xdr:rowOff>
    </xdr:to>
    <xdr:sp macro="" textlink="" fLocksText="0">
      <xdr:nvSpPr>
        <xdr:cNvPr id="4100" name="Rectangle 4">
          <a:extLst>
            <a:ext uri="{FF2B5EF4-FFF2-40B4-BE49-F238E27FC236}">
              <a16:creationId xmlns:a16="http://schemas.microsoft.com/office/drawing/2014/main" id="{038917E6-FB00-423C-ABB2-4CBDB302B718}"/>
            </a:ext>
          </a:extLst>
        </xdr:cNvPr>
        <xdr:cNvSpPr/>
      </xdr:nvSpPr>
      <xdr:spPr bwMode="auto">
        <a:xfrm>
          <a:off x="4914900" y="571500"/>
          <a:ext cx="3657600" cy="923925"/>
        </a:xfrm>
        <a:prstGeom prst="rect">
          <a:avLst/>
        </a:prstGeom>
        <a:solidFill>
          <a:srgbClr val="FFFF99"/>
        </a:solidFill>
        <a:ln w="38100">
          <a:solidFill>
            <a:srgbClr val="00008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送信先</a:t>
          </a:r>
          <a:r>
            <a:rPr lang="en-US" altLang="ja-JP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mail</a:t>
          </a: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en-US" altLang="ja-JP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suikyuu.kurashiki@gmail.com</a:t>
          </a:r>
        </a:p>
        <a:p>
          <a:pPr algn="l" rtl="0"/>
          <a:endParaRPr lang="en-US" altLang="ja-JP" sz="1100" b="0" i="0" u="non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明朝"/>
              <a:ea typeface="ＭＳ 明朝"/>
            </a:rPr>
            <a:t>（ＮＰＯ法人 岡山県水泳連盟 桃太郎カップ　宛）</a:t>
          </a:r>
        </a:p>
      </xdr:txBody>
    </xdr:sp>
    <xdr:clientData/>
  </xdr:twoCellAnchor>
  <xdr:twoCellAnchor>
    <xdr:from>
      <xdr:col>8</xdr:col>
      <xdr:colOff>22411</xdr:colOff>
      <xdr:row>81</xdr:row>
      <xdr:rowOff>134470</xdr:rowOff>
    </xdr:from>
    <xdr:to>
      <xdr:col>22</xdr:col>
      <xdr:colOff>105719</xdr:colOff>
      <xdr:row>90</xdr:row>
      <xdr:rowOff>94526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24708DE-877E-4AE6-8F20-7A7C468D8F8D}"/>
            </a:ext>
          </a:extLst>
        </xdr:cNvPr>
        <xdr:cNvCxnSpPr/>
      </xdr:nvCxnSpPr>
      <xdr:spPr>
        <a:xfrm>
          <a:off x="1770529" y="18276794"/>
          <a:ext cx="3384177" cy="228600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72089</xdr:colOff>
      <xdr:row>85</xdr:row>
      <xdr:rowOff>228973</xdr:rowOff>
    </xdr:from>
    <xdr:to>
      <xdr:col>37</xdr:col>
      <xdr:colOff>371618</xdr:colOff>
      <xdr:row>88</xdr:row>
      <xdr:rowOff>239058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4A00162-45F2-41A6-A9B9-95F3B7CCAF5B}"/>
            </a:ext>
          </a:extLst>
        </xdr:cNvPr>
        <xdr:cNvSpPr txBox="1"/>
      </xdr:nvSpPr>
      <xdr:spPr>
        <a:xfrm>
          <a:off x="4681442" y="19420914"/>
          <a:ext cx="2906764" cy="7720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/>
            <a:t>感染症対策のため、抽選会は実行委員会で厳正に行います</a:t>
          </a:r>
          <a:r>
            <a:rPr kumimoji="1" lang="ja-JP" altLang="en-US" sz="1100"/>
            <a:t>。</a:t>
          </a:r>
        </a:p>
      </xdr:txBody>
    </xdr:sp>
    <xdr:clientData/>
  </xdr:twoCellAnchor>
  <xdr:twoCellAnchor>
    <xdr:from>
      <xdr:col>0</xdr:col>
      <xdr:colOff>4856</xdr:colOff>
      <xdr:row>91</xdr:row>
      <xdr:rowOff>246530</xdr:rowOff>
    </xdr:from>
    <xdr:to>
      <xdr:col>10</xdr:col>
      <xdr:colOff>116914</xdr:colOff>
      <xdr:row>96</xdr:row>
      <xdr:rowOff>33618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F47C326-E9A3-4148-AC4C-6D4A00B8311E}"/>
            </a:ext>
          </a:extLst>
        </xdr:cNvPr>
        <xdr:cNvCxnSpPr/>
      </xdr:nvCxnSpPr>
      <xdr:spPr>
        <a:xfrm>
          <a:off x="11206" y="20966206"/>
          <a:ext cx="2633382" cy="123264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22281</xdr:colOff>
      <xdr:row>5</xdr:row>
      <xdr:rowOff>60623</xdr:rowOff>
    </xdr:from>
    <xdr:to>
      <xdr:col>12</xdr:col>
      <xdr:colOff>190493</xdr:colOff>
      <xdr:row>29</xdr:row>
      <xdr:rowOff>5</xdr:rowOff>
    </xdr:to>
    <xdr:sp macro="" textlink="" fLocksText="0">
      <xdr:nvSpPr>
        <xdr:cNvPr id="3073" name="Rectangle 1">
          <a:extLst>
            <a:ext uri="{FF2B5EF4-FFF2-40B4-BE49-F238E27FC236}">
              <a16:creationId xmlns:a16="http://schemas.microsoft.com/office/drawing/2014/main" id="{AC1A80BE-3AD2-48C9-9272-0E9E65B16880}"/>
            </a:ext>
          </a:extLst>
        </xdr:cNvPr>
        <xdr:cNvSpPr/>
      </xdr:nvSpPr>
      <xdr:spPr bwMode="auto">
        <a:xfrm>
          <a:off x="400050" y="923925"/>
          <a:ext cx="6200775" cy="404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54864" tIns="32004" rIns="54864" bIns="32004" anchor="ctr" upright="1"/>
        <a:lstStyle/>
        <a:p>
          <a:pPr algn="ctr" rtl="0">
            <a:lnSpc>
              <a:spcPts val="2500"/>
            </a:lnSpc>
            <a:defRPr sz="1000"/>
          </a:pPr>
          <a:r>
            <a:rPr lang="ja-JP" altLang="en-US" sz="2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チーム集合写真（１枚）</a:t>
          </a:r>
        </a:p>
        <a:p>
          <a:pPr algn="ctr" rtl="0">
            <a:lnSpc>
              <a:spcPts val="2500"/>
            </a:lnSpc>
          </a:pPr>
          <a:endParaRPr lang="ja-JP" altLang="en-US" sz="22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500"/>
            </a:lnSpc>
            <a:defRPr sz="1000"/>
          </a:pPr>
          <a:r>
            <a:rPr lang="ja-JP" altLang="en-US" sz="2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jpgデータで提供をお願いします。</a:t>
          </a:r>
        </a:p>
        <a:p>
          <a:pPr algn="ctr" rtl="0">
            <a:lnSpc>
              <a:spcPts val="2500"/>
            </a:lnSpc>
          </a:pPr>
          <a:endParaRPr lang="ja-JP" altLang="en-US" sz="22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400"/>
            </a:lnSpc>
            <a:defRPr sz="1000"/>
          </a:pPr>
          <a:r>
            <a:rPr lang="ja-JP" altLang="en-US" sz="22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(この部分に貼り付けないでください。)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158750</xdr:colOff>
      <xdr:row>0</xdr:row>
      <xdr:rowOff>82550</xdr:rowOff>
    </xdr:from>
    <xdr:to>
      <xdr:col>10</xdr:col>
      <xdr:colOff>565150</xdr:colOff>
      <xdr:row>44</xdr:row>
      <xdr:rowOff>139700</xdr:rowOff>
    </xdr:to>
    <xdr:cxnSp macro="">
      <xdr:nvCxnSpPr>
        <xdr:cNvPr id="8193" name="直線コネクタ 1">
          <a:extLst>
            <a:ext uri="{FF2B5EF4-FFF2-40B4-BE49-F238E27FC236}">
              <a16:creationId xmlns:a16="http://schemas.microsoft.com/office/drawing/2014/main" id="{00000000-0008-0000-0300-000001200000}"/>
            </a:ext>
          </a:extLst>
        </xdr:cNvPr>
        <xdr:cNvCxnSpPr>
          <a:cxnSpLocks noChangeShapeType="1"/>
        </xdr:cNvCxnSpPr>
      </xdr:nvCxnSpPr>
      <xdr:spPr bwMode="auto">
        <a:xfrm>
          <a:off x="158750" y="82550"/>
          <a:ext cx="5645150" cy="9563100"/>
        </a:xfrm>
        <a:prstGeom prst="line">
          <a:avLst/>
        </a:prstGeom>
        <a:noFill/>
        <a:ln w="381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495300</xdr:colOff>
      <xdr:row>11</xdr:row>
      <xdr:rowOff>57150</xdr:rowOff>
    </xdr:from>
    <xdr:to>
      <xdr:col>9</xdr:col>
      <xdr:colOff>638175</xdr:colOff>
      <xdr:row>13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70DFDE1-174B-4A92-BDDC-B452D6140DA7}"/>
            </a:ext>
          </a:extLst>
        </xdr:cNvPr>
        <xdr:cNvSpPr txBox="1"/>
      </xdr:nvSpPr>
      <xdr:spPr>
        <a:xfrm>
          <a:off x="828675" y="2333625"/>
          <a:ext cx="4991100" cy="390525"/>
        </a:xfrm>
        <a:prstGeom prst="rect">
          <a:avLst/>
        </a:prstGeom>
        <a:solidFill>
          <a:schemeClr val="lt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感染症対策のため、抽選会は実行委員会で厳正に行います。</a:t>
          </a:r>
          <a:endParaRPr lang="ja-JP" altLang="ja-JP" sz="13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BP151"/>
  <sheetViews>
    <sheetView showGridLines="0" tabSelected="1" view="pageBreakPreview" topLeftCell="A79" zoomScaleNormal="100" zoomScaleSheetLayoutView="100" workbookViewId="0">
      <selection activeCell="AJ84" sqref="AJ84"/>
    </sheetView>
  </sheetViews>
  <sheetFormatPr defaultColWidth="2.625" defaultRowHeight="20.25" customHeight="1" x14ac:dyDescent="0.15"/>
  <cols>
    <col min="1" max="3" width="2.625" style="1" customWidth="1"/>
    <col min="4" max="4" width="3.5" style="1" bestFit="1" customWidth="1"/>
    <col min="5" max="5" width="2.625" style="1" customWidth="1"/>
    <col min="6" max="6" width="3.5" style="1" bestFit="1" customWidth="1"/>
    <col min="7" max="9" width="2.625" style="1" customWidth="1"/>
    <col min="10" max="11" width="7.5" style="1" bestFit="1" customWidth="1"/>
    <col min="12" max="12" width="5.375" style="1" customWidth="1"/>
    <col min="13" max="17" width="1.875" style="1" customWidth="1"/>
    <col min="18" max="18" width="4.125" style="1" customWidth="1"/>
    <col min="19" max="34" width="1.625" style="1" customWidth="1"/>
    <col min="35" max="35" width="2.625" style="1" customWidth="1"/>
    <col min="36" max="36" width="11.5" style="1" customWidth="1"/>
    <col min="37" max="37" width="3.875" style="1" bestFit="1" customWidth="1"/>
    <col min="38" max="38" width="10.5" style="1" customWidth="1"/>
    <col min="39" max="43" width="2.625" style="1" customWidth="1"/>
    <col min="44" max="44" width="9.75" style="1" bestFit="1" customWidth="1"/>
    <col min="45" max="16384" width="2.625" style="1"/>
  </cols>
  <sheetData>
    <row r="1" spans="1:68" ht="13.5" x14ac:dyDescent="0.15">
      <c r="A1" s="177" t="s">
        <v>191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</row>
    <row r="2" spans="1:68" ht="13.5" x14ac:dyDescent="0.15">
      <c r="A2" s="177" t="s">
        <v>108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AZ2" s="2"/>
    </row>
    <row r="3" spans="1:68" ht="20.25" customHeight="1" x14ac:dyDescent="0.15">
      <c r="A3" s="183" t="s">
        <v>121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AZ3" s="2"/>
    </row>
    <row r="4" spans="1:68" ht="20.25" customHeight="1" thickBot="1" x14ac:dyDescent="0.2">
      <c r="A4" s="7"/>
      <c r="B4" s="7"/>
      <c r="C4" s="8" t="s">
        <v>187</v>
      </c>
      <c r="D4" s="16"/>
      <c r="E4" s="7" t="s">
        <v>2</v>
      </c>
      <c r="F4" s="16"/>
      <c r="G4" s="7" t="s">
        <v>3</v>
      </c>
      <c r="H4" s="9" t="s">
        <v>5</v>
      </c>
      <c r="I4" s="6"/>
      <c r="J4" s="6"/>
      <c r="K4" s="6"/>
      <c r="L4" s="15"/>
      <c r="M4" s="15"/>
      <c r="N4" s="15"/>
      <c r="O4" s="15"/>
      <c r="P4" s="15"/>
      <c r="Q4" s="15"/>
      <c r="R4" s="15"/>
      <c r="S4" s="15"/>
      <c r="T4" s="15"/>
      <c r="AZ4" s="2"/>
    </row>
    <row r="5" spans="1:68" ht="22.5" customHeight="1" x14ac:dyDescent="0.15">
      <c r="A5" s="181" t="s">
        <v>115</v>
      </c>
      <c r="B5" s="182"/>
      <c r="C5" s="182"/>
      <c r="D5" s="182"/>
      <c r="E5" s="178"/>
      <c r="F5" s="179"/>
      <c r="G5" s="179"/>
      <c r="H5" s="179"/>
      <c r="I5" s="180"/>
      <c r="J5" s="65"/>
      <c r="K5" s="65"/>
      <c r="L5" s="12"/>
      <c r="M5" s="12"/>
      <c r="N5" s="12"/>
      <c r="O5" s="12"/>
      <c r="Y5" s="12"/>
      <c r="Z5" s="12"/>
      <c r="AA5" s="13"/>
      <c r="AB5" s="2"/>
      <c r="AZ5" s="3"/>
    </row>
    <row r="6" spans="1:68" ht="22.5" customHeight="1" thickBot="1" x14ac:dyDescent="0.2">
      <c r="A6" s="187" t="s">
        <v>6</v>
      </c>
      <c r="B6" s="188"/>
      <c r="C6" s="188"/>
      <c r="D6" s="189"/>
      <c r="E6" s="184"/>
      <c r="F6" s="185"/>
      <c r="G6" s="185"/>
      <c r="H6" s="185"/>
      <c r="I6" s="186"/>
      <c r="J6" s="68"/>
      <c r="K6" s="69"/>
      <c r="AZ6" s="2"/>
    </row>
    <row r="7" spans="1:68" ht="22.5" customHeight="1" thickBot="1" x14ac:dyDescent="0.2">
      <c r="A7" s="263" t="s">
        <v>117</v>
      </c>
      <c r="B7" s="264"/>
      <c r="C7" s="264"/>
      <c r="D7" s="264"/>
      <c r="E7" s="228"/>
      <c r="F7" s="228"/>
      <c r="G7" s="228"/>
      <c r="H7" s="228"/>
      <c r="I7" s="229"/>
      <c r="J7" s="96" t="s">
        <v>125</v>
      </c>
      <c r="K7" s="70"/>
      <c r="L7" s="11"/>
      <c r="M7" s="11"/>
      <c r="N7" s="11"/>
      <c r="O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K7" s="14"/>
      <c r="AL7" s="14"/>
      <c r="AM7" s="14"/>
      <c r="AN7" s="14"/>
      <c r="AO7" s="14"/>
      <c r="AP7" s="72"/>
      <c r="AQ7" s="72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</row>
    <row r="8" spans="1:68" ht="13.5" x14ac:dyDescent="0.15">
      <c r="A8" s="210" t="s">
        <v>0</v>
      </c>
      <c r="B8" s="211"/>
      <c r="C8" s="211"/>
      <c r="D8" s="212"/>
      <c r="E8" s="268" t="str">
        <f>PHONETIC(E9)</f>
        <v/>
      </c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69"/>
    </row>
    <row r="9" spans="1:68" ht="22.5" customHeight="1" thickBot="1" x14ac:dyDescent="0.2">
      <c r="A9" s="222" t="s">
        <v>107</v>
      </c>
      <c r="B9" s="223"/>
      <c r="C9" s="223"/>
      <c r="D9" s="224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1"/>
    </row>
    <row r="10" spans="1:68" ht="13.5" customHeight="1" x14ac:dyDescent="0.15">
      <c r="A10" s="210" t="s">
        <v>143</v>
      </c>
      <c r="B10" s="211"/>
      <c r="C10" s="211"/>
      <c r="D10" s="212"/>
      <c r="E10" s="216" t="str">
        <f>PHONETIC(E11)</f>
        <v/>
      </c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8"/>
    </row>
    <row r="11" spans="1:68" ht="27.75" customHeight="1" x14ac:dyDescent="0.15">
      <c r="A11" s="272" t="s">
        <v>133</v>
      </c>
      <c r="B11" s="273"/>
      <c r="C11" s="273"/>
      <c r="D11" s="274"/>
      <c r="E11" s="219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1"/>
    </row>
    <row r="12" spans="1:68" ht="13.5" customHeight="1" x14ac:dyDescent="0.15">
      <c r="A12" s="275" t="s">
        <v>129</v>
      </c>
      <c r="B12" s="230" t="s">
        <v>144</v>
      </c>
      <c r="C12" s="230"/>
      <c r="D12" s="231"/>
      <c r="E12" s="259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1"/>
    </row>
    <row r="13" spans="1:68" ht="13.5" customHeight="1" x14ac:dyDescent="0.15">
      <c r="A13" s="276"/>
      <c r="B13" s="230" t="s">
        <v>145</v>
      </c>
      <c r="C13" s="230"/>
      <c r="D13" s="231"/>
      <c r="E13" s="259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1"/>
    </row>
    <row r="14" spans="1:68" ht="13.5" customHeight="1" x14ac:dyDescent="0.15">
      <c r="A14" s="276"/>
      <c r="B14" s="257" t="s">
        <v>116</v>
      </c>
      <c r="C14" s="257"/>
      <c r="D14" s="258"/>
      <c r="E14" s="232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4"/>
    </row>
    <row r="15" spans="1:68" ht="13.5" customHeight="1" x14ac:dyDescent="0.15">
      <c r="A15" s="276"/>
      <c r="B15" s="188" t="s">
        <v>128</v>
      </c>
      <c r="C15" s="188"/>
      <c r="D15" s="189"/>
      <c r="E15" s="95" t="s">
        <v>7</v>
      </c>
      <c r="F15" s="262"/>
      <c r="G15" s="262"/>
      <c r="H15" s="262"/>
      <c r="I15" s="262"/>
      <c r="J15" s="262"/>
      <c r="K15" s="94"/>
      <c r="L15" s="94"/>
      <c r="M15" s="293"/>
      <c r="N15" s="294"/>
      <c r="O15" s="294"/>
      <c r="P15" s="294"/>
      <c r="Q15" s="294"/>
      <c r="R15" s="294"/>
      <c r="S15" s="294"/>
      <c r="T15" s="295"/>
      <c r="U15" s="4"/>
      <c r="V15" s="4"/>
    </row>
    <row r="16" spans="1:68" ht="22.5" customHeight="1" thickBot="1" x14ac:dyDescent="0.2">
      <c r="A16" s="277"/>
      <c r="B16" s="255"/>
      <c r="C16" s="255"/>
      <c r="D16" s="256"/>
      <c r="E16" s="265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7"/>
      <c r="U16" s="4"/>
      <c r="V16" s="4"/>
    </row>
    <row r="17" spans="1:44" ht="13.5" customHeight="1" x14ac:dyDescent="0.15">
      <c r="A17" s="225" t="s">
        <v>146</v>
      </c>
      <c r="B17" s="226"/>
      <c r="C17" s="226"/>
      <c r="D17" s="227"/>
      <c r="E17" s="287" t="str">
        <f>PHONETIC(E18)</f>
        <v/>
      </c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9"/>
      <c r="U17" s="4"/>
      <c r="V17" s="4"/>
    </row>
    <row r="18" spans="1:44" ht="28.5" customHeight="1" thickBot="1" x14ac:dyDescent="0.2">
      <c r="A18" s="281" t="s">
        <v>132</v>
      </c>
      <c r="B18" s="282"/>
      <c r="C18" s="282"/>
      <c r="D18" s="283"/>
      <c r="E18" s="299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1"/>
      <c r="U18" s="4"/>
      <c r="V18" s="4"/>
    </row>
    <row r="19" spans="1:44" ht="13.5" x14ac:dyDescent="0.15">
      <c r="A19" s="213" t="s">
        <v>0</v>
      </c>
      <c r="B19" s="214"/>
      <c r="C19" s="214"/>
      <c r="D19" s="215"/>
      <c r="E19" s="287" t="str">
        <f>PHONETIC(E20)</f>
        <v/>
      </c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9"/>
      <c r="U19" s="4"/>
      <c r="V19" s="4"/>
    </row>
    <row r="20" spans="1:44" ht="14.25" customHeight="1" x14ac:dyDescent="0.15">
      <c r="A20" s="222" t="s">
        <v>136</v>
      </c>
      <c r="B20" s="223"/>
      <c r="C20" s="223"/>
      <c r="D20" s="224"/>
      <c r="E20" s="247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9"/>
      <c r="U20" s="4"/>
      <c r="V20" s="4"/>
    </row>
    <row r="21" spans="1:44" ht="14.25" customHeight="1" thickBot="1" x14ac:dyDescent="0.2">
      <c r="A21" s="278"/>
      <c r="B21" s="279"/>
      <c r="C21" s="279"/>
      <c r="D21" s="280"/>
      <c r="E21" s="250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2"/>
      <c r="U21" s="74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44" ht="18.75" customHeight="1" thickBot="1" x14ac:dyDescent="0.2">
      <c r="A22" s="190" t="s">
        <v>130</v>
      </c>
      <c r="B22" s="191"/>
      <c r="C22" s="191"/>
      <c r="D22" s="192"/>
      <c r="E22" s="195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7"/>
      <c r="U22" s="304" t="s">
        <v>139</v>
      </c>
      <c r="V22" s="305"/>
      <c r="W22" s="305"/>
      <c r="X22" s="305"/>
      <c r="Y22" s="305"/>
      <c r="Z22" s="305"/>
      <c r="AA22" s="305"/>
      <c r="AB22" s="305"/>
      <c r="AC22" s="305"/>
      <c r="AD22" s="305"/>
      <c r="AE22" s="305"/>
      <c r="AF22" s="305"/>
      <c r="AG22" s="305"/>
      <c r="AH22" s="306"/>
      <c r="AI22" s="75"/>
      <c r="AJ22" s="75"/>
      <c r="AK22" s="75"/>
      <c r="AL22" s="75"/>
    </row>
    <row r="23" spans="1:44" ht="18.75" customHeight="1" thickBot="1" x14ac:dyDescent="0.2">
      <c r="A23" s="284" t="s">
        <v>131</v>
      </c>
      <c r="B23" s="285"/>
      <c r="C23" s="285"/>
      <c r="D23" s="286"/>
      <c r="E23" s="203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5"/>
      <c r="U23" s="310" t="s">
        <v>140</v>
      </c>
      <c r="V23" s="311"/>
      <c r="W23" s="311"/>
      <c r="X23" s="311"/>
      <c r="Y23" s="311"/>
      <c r="Z23" s="311"/>
      <c r="AA23" s="311"/>
      <c r="AB23" s="312"/>
      <c r="AC23" s="313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1:44" ht="18.75" customHeight="1" x14ac:dyDescent="0.15">
      <c r="A24" s="296" t="s">
        <v>134</v>
      </c>
      <c r="B24" s="297"/>
      <c r="C24" s="297"/>
      <c r="D24" s="298"/>
      <c r="E24" s="241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3"/>
      <c r="U24" s="307" t="s">
        <v>141</v>
      </c>
      <c r="V24" s="308"/>
      <c r="W24" s="308"/>
      <c r="X24" s="308"/>
      <c r="Y24" s="308"/>
      <c r="Z24" s="308"/>
      <c r="AA24" s="308"/>
      <c r="AB24" s="309"/>
      <c r="AC24" s="302"/>
      <c r="AD24" s="303"/>
      <c r="AE24" s="303"/>
      <c r="AF24" s="303"/>
      <c r="AG24" s="303"/>
      <c r="AH24" s="303"/>
      <c r="AI24" s="303"/>
      <c r="AJ24" s="303"/>
      <c r="AK24" s="303"/>
      <c r="AL24" s="91" t="s">
        <v>137</v>
      </c>
    </row>
    <row r="25" spans="1:44" ht="18.75" customHeight="1" thickBot="1" x14ac:dyDescent="0.2">
      <c r="A25" s="244" t="s">
        <v>135</v>
      </c>
      <c r="B25" s="245"/>
      <c r="C25" s="245"/>
      <c r="D25" s="246"/>
      <c r="E25" s="290"/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2"/>
      <c r="U25" s="316" t="s">
        <v>142</v>
      </c>
      <c r="V25" s="317"/>
      <c r="W25" s="317"/>
      <c r="X25" s="317"/>
      <c r="Y25" s="317"/>
      <c r="Z25" s="317"/>
      <c r="AA25" s="317"/>
      <c r="AB25" s="318"/>
      <c r="AC25" s="201"/>
      <c r="AD25" s="202"/>
      <c r="AE25" s="202"/>
      <c r="AF25" s="202"/>
      <c r="AG25" s="202"/>
      <c r="AH25" s="202"/>
      <c r="AI25" s="202"/>
      <c r="AJ25" s="202"/>
      <c r="AK25" s="202"/>
      <c r="AL25" s="92" t="s">
        <v>138</v>
      </c>
    </row>
    <row r="26" spans="1:44" ht="13.5" customHeight="1" x14ac:dyDescent="0.15">
      <c r="A26" s="253" t="s">
        <v>114</v>
      </c>
      <c r="B26" s="254"/>
      <c r="C26" s="235" t="s">
        <v>147</v>
      </c>
      <c r="D26" s="236"/>
      <c r="E26" s="236"/>
      <c r="F26" s="236"/>
      <c r="G26" s="236"/>
      <c r="H26" s="236"/>
      <c r="I26" s="237"/>
      <c r="J26" s="193" t="s">
        <v>118</v>
      </c>
      <c r="K26" s="193" t="s">
        <v>119</v>
      </c>
      <c r="L26" s="235" t="s">
        <v>1</v>
      </c>
      <c r="M26" s="236"/>
      <c r="N26" s="236"/>
      <c r="O26" s="236"/>
      <c r="P26" s="236"/>
      <c r="Q26" s="237"/>
      <c r="R26" s="193" t="s">
        <v>124</v>
      </c>
      <c r="S26" s="331" t="s">
        <v>8</v>
      </c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254" t="s">
        <v>113</v>
      </c>
      <c r="AJ26" s="322"/>
      <c r="AK26" s="329" t="s">
        <v>122</v>
      </c>
      <c r="AL26" s="323" t="s">
        <v>123</v>
      </c>
    </row>
    <row r="27" spans="1:44" ht="21" customHeight="1" x14ac:dyDescent="0.15">
      <c r="A27" s="169"/>
      <c r="B27" s="170"/>
      <c r="C27" s="238"/>
      <c r="D27" s="239"/>
      <c r="E27" s="239"/>
      <c r="F27" s="239"/>
      <c r="G27" s="239"/>
      <c r="H27" s="239"/>
      <c r="I27" s="240"/>
      <c r="J27" s="194"/>
      <c r="K27" s="194"/>
      <c r="L27" s="319" t="s">
        <v>120</v>
      </c>
      <c r="M27" s="320"/>
      <c r="N27" s="320"/>
      <c r="O27" s="320"/>
      <c r="P27" s="320"/>
      <c r="Q27" s="321"/>
      <c r="R27" s="194"/>
      <c r="S27" s="198" t="s">
        <v>4</v>
      </c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200"/>
      <c r="AI27" s="170"/>
      <c r="AJ27" s="319"/>
      <c r="AK27" s="330"/>
      <c r="AL27" s="324"/>
    </row>
    <row r="28" spans="1:44" ht="13.5" customHeight="1" x14ac:dyDescent="0.15">
      <c r="A28" s="206">
        <v>1</v>
      </c>
      <c r="B28" s="207"/>
      <c r="C28" s="127"/>
      <c r="D28" s="128"/>
      <c r="E28" s="128"/>
      <c r="F28" s="128"/>
      <c r="G28" s="128"/>
      <c r="H28" s="128"/>
      <c r="I28" s="129"/>
      <c r="J28" s="133"/>
      <c r="K28" s="133"/>
      <c r="L28" s="139"/>
      <c r="M28" s="140"/>
      <c r="N28" s="140"/>
      <c r="O28" s="140"/>
      <c r="P28" s="140"/>
      <c r="Q28" s="141"/>
      <c r="R28" s="156" t="str">
        <f>IF(L28="","",DATEDIF(L28,AR29,"Y"))</f>
        <v/>
      </c>
      <c r="S28" s="153" t="str">
        <f>PHONETIC(S29)</f>
        <v/>
      </c>
      <c r="T28" s="154"/>
      <c r="U28" s="154"/>
      <c r="V28" s="154"/>
      <c r="W28" s="154"/>
      <c r="X28" s="154"/>
      <c r="Y28" s="154"/>
      <c r="Z28" s="155"/>
      <c r="AA28" s="154" t="str">
        <f>PHONETIC(AA29)</f>
        <v/>
      </c>
      <c r="AB28" s="154"/>
      <c r="AC28" s="154"/>
      <c r="AD28" s="154"/>
      <c r="AE28" s="154"/>
      <c r="AF28" s="154"/>
      <c r="AG28" s="154"/>
      <c r="AH28" s="154"/>
      <c r="AI28" s="135"/>
      <c r="AJ28" s="136"/>
      <c r="AK28" s="125"/>
      <c r="AL28" s="325"/>
    </row>
    <row r="29" spans="1:44" ht="18" customHeight="1" x14ac:dyDescent="0.15">
      <c r="A29" s="208"/>
      <c r="B29" s="209"/>
      <c r="C29" s="130"/>
      <c r="D29" s="131"/>
      <c r="E29" s="131"/>
      <c r="F29" s="131"/>
      <c r="G29" s="131"/>
      <c r="H29" s="131"/>
      <c r="I29" s="132"/>
      <c r="J29" s="134"/>
      <c r="K29" s="176"/>
      <c r="L29" s="145"/>
      <c r="M29" s="146"/>
      <c r="N29" s="146"/>
      <c r="O29" s="146"/>
      <c r="P29" s="146"/>
      <c r="Q29" s="147"/>
      <c r="R29" s="157"/>
      <c r="S29" s="148"/>
      <c r="T29" s="149"/>
      <c r="U29" s="149"/>
      <c r="V29" s="149"/>
      <c r="W29" s="149"/>
      <c r="X29" s="149"/>
      <c r="Y29" s="149"/>
      <c r="Z29" s="150"/>
      <c r="AA29" s="149"/>
      <c r="AB29" s="149"/>
      <c r="AC29" s="149"/>
      <c r="AD29" s="149"/>
      <c r="AE29" s="149"/>
      <c r="AF29" s="149"/>
      <c r="AG29" s="149"/>
      <c r="AH29" s="151"/>
      <c r="AI29" s="327"/>
      <c r="AJ29" s="328"/>
      <c r="AK29" s="125"/>
      <c r="AL29" s="326"/>
      <c r="AR29" s="93">
        <v>44652</v>
      </c>
    </row>
    <row r="30" spans="1:44" ht="13.5" customHeight="1" x14ac:dyDescent="0.15">
      <c r="A30" s="169">
        <v>2</v>
      </c>
      <c r="B30" s="170"/>
      <c r="C30" s="127"/>
      <c r="D30" s="128"/>
      <c r="E30" s="128"/>
      <c r="F30" s="128"/>
      <c r="G30" s="128"/>
      <c r="H30" s="128"/>
      <c r="I30" s="129"/>
      <c r="J30" s="133"/>
      <c r="K30" s="133"/>
      <c r="L30" s="139"/>
      <c r="M30" s="140"/>
      <c r="N30" s="140"/>
      <c r="O30" s="140"/>
      <c r="P30" s="140"/>
      <c r="Q30" s="141"/>
      <c r="R30" s="156" t="str">
        <f>IF(L30="","",DATEDIF(L30,AR29,"Y"))</f>
        <v/>
      </c>
      <c r="S30" s="153" t="str">
        <f>PHONETIC(S31)</f>
        <v/>
      </c>
      <c r="T30" s="154"/>
      <c r="U30" s="154"/>
      <c r="V30" s="154"/>
      <c r="W30" s="154"/>
      <c r="X30" s="154"/>
      <c r="Y30" s="154"/>
      <c r="Z30" s="155"/>
      <c r="AA30" s="154" t="str">
        <f>PHONETIC(AA31)</f>
        <v/>
      </c>
      <c r="AB30" s="154"/>
      <c r="AC30" s="154"/>
      <c r="AD30" s="154"/>
      <c r="AE30" s="154"/>
      <c r="AF30" s="154"/>
      <c r="AG30" s="154"/>
      <c r="AH30" s="154"/>
      <c r="AI30" s="135"/>
      <c r="AJ30" s="136"/>
      <c r="AK30" s="125"/>
      <c r="AL30" s="325"/>
    </row>
    <row r="31" spans="1:44" ht="18" customHeight="1" x14ac:dyDescent="0.15">
      <c r="A31" s="169"/>
      <c r="B31" s="170"/>
      <c r="C31" s="130"/>
      <c r="D31" s="131"/>
      <c r="E31" s="131"/>
      <c r="F31" s="131"/>
      <c r="G31" s="131"/>
      <c r="H31" s="131"/>
      <c r="I31" s="132"/>
      <c r="J31" s="134"/>
      <c r="K31" s="176"/>
      <c r="L31" s="145"/>
      <c r="M31" s="146"/>
      <c r="N31" s="146"/>
      <c r="O31" s="146"/>
      <c r="P31" s="146"/>
      <c r="Q31" s="147"/>
      <c r="R31" s="157"/>
      <c r="S31" s="148"/>
      <c r="T31" s="149"/>
      <c r="U31" s="149"/>
      <c r="V31" s="149"/>
      <c r="W31" s="149"/>
      <c r="X31" s="149"/>
      <c r="Y31" s="149"/>
      <c r="Z31" s="150"/>
      <c r="AA31" s="149"/>
      <c r="AB31" s="149"/>
      <c r="AC31" s="149"/>
      <c r="AD31" s="149"/>
      <c r="AE31" s="149"/>
      <c r="AF31" s="149"/>
      <c r="AG31" s="149"/>
      <c r="AH31" s="151"/>
      <c r="AI31" s="327"/>
      <c r="AJ31" s="328"/>
      <c r="AK31" s="125"/>
      <c r="AL31" s="326"/>
    </row>
    <row r="32" spans="1:44" ht="13.5" customHeight="1" x14ac:dyDescent="0.15">
      <c r="A32" s="169">
        <v>3</v>
      </c>
      <c r="B32" s="170"/>
      <c r="C32" s="127"/>
      <c r="D32" s="128"/>
      <c r="E32" s="128"/>
      <c r="F32" s="128"/>
      <c r="G32" s="128"/>
      <c r="H32" s="128"/>
      <c r="I32" s="129"/>
      <c r="J32" s="133"/>
      <c r="K32" s="133"/>
      <c r="L32" s="139"/>
      <c r="M32" s="140"/>
      <c r="N32" s="140"/>
      <c r="O32" s="140"/>
      <c r="P32" s="140"/>
      <c r="Q32" s="141"/>
      <c r="R32" s="156" t="str">
        <f>IF(L32="","",DATEDIF(L32,AR29,"Y"))</f>
        <v/>
      </c>
      <c r="S32" s="153" t="str">
        <f>PHONETIC(S33)</f>
        <v/>
      </c>
      <c r="T32" s="154"/>
      <c r="U32" s="154"/>
      <c r="V32" s="154"/>
      <c r="W32" s="154"/>
      <c r="X32" s="154"/>
      <c r="Y32" s="154"/>
      <c r="Z32" s="155"/>
      <c r="AA32" s="154" t="str">
        <f>PHONETIC(AA33)</f>
        <v/>
      </c>
      <c r="AB32" s="154"/>
      <c r="AC32" s="154"/>
      <c r="AD32" s="154"/>
      <c r="AE32" s="154"/>
      <c r="AF32" s="154"/>
      <c r="AG32" s="154"/>
      <c r="AH32" s="154"/>
      <c r="AI32" s="135"/>
      <c r="AJ32" s="136"/>
      <c r="AK32" s="125"/>
      <c r="AL32" s="325"/>
    </row>
    <row r="33" spans="1:38" ht="18" customHeight="1" x14ac:dyDescent="0.15">
      <c r="A33" s="169"/>
      <c r="B33" s="170"/>
      <c r="C33" s="130"/>
      <c r="D33" s="131"/>
      <c r="E33" s="131"/>
      <c r="F33" s="131"/>
      <c r="G33" s="131"/>
      <c r="H33" s="131"/>
      <c r="I33" s="132"/>
      <c r="J33" s="134"/>
      <c r="K33" s="176"/>
      <c r="L33" s="145"/>
      <c r="M33" s="146"/>
      <c r="N33" s="146"/>
      <c r="O33" s="146"/>
      <c r="P33" s="146"/>
      <c r="Q33" s="147"/>
      <c r="R33" s="157"/>
      <c r="S33" s="148"/>
      <c r="T33" s="149"/>
      <c r="U33" s="149"/>
      <c r="V33" s="149"/>
      <c r="W33" s="149"/>
      <c r="X33" s="149"/>
      <c r="Y33" s="149"/>
      <c r="Z33" s="150"/>
      <c r="AA33" s="149"/>
      <c r="AB33" s="149"/>
      <c r="AC33" s="149"/>
      <c r="AD33" s="149"/>
      <c r="AE33" s="149"/>
      <c r="AF33" s="149"/>
      <c r="AG33" s="149"/>
      <c r="AH33" s="151"/>
      <c r="AI33" s="327"/>
      <c r="AJ33" s="328"/>
      <c r="AK33" s="125"/>
      <c r="AL33" s="326"/>
    </row>
    <row r="34" spans="1:38" ht="13.5" customHeight="1" x14ac:dyDescent="0.15">
      <c r="A34" s="169">
        <v>4</v>
      </c>
      <c r="B34" s="170"/>
      <c r="C34" s="127"/>
      <c r="D34" s="128"/>
      <c r="E34" s="128"/>
      <c r="F34" s="128"/>
      <c r="G34" s="128"/>
      <c r="H34" s="128"/>
      <c r="I34" s="129"/>
      <c r="J34" s="133"/>
      <c r="K34" s="133"/>
      <c r="L34" s="139"/>
      <c r="M34" s="140"/>
      <c r="N34" s="140"/>
      <c r="O34" s="140"/>
      <c r="P34" s="140"/>
      <c r="Q34" s="141"/>
      <c r="R34" s="156" t="str">
        <f>IF(L34="","",DATEDIF(L34,AR29,"Y"))</f>
        <v/>
      </c>
      <c r="S34" s="153" t="str">
        <f>PHONETIC(S35)</f>
        <v/>
      </c>
      <c r="T34" s="154"/>
      <c r="U34" s="154"/>
      <c r="V34" s="154"/>
      <c r="W34" s="154"/>
      <c r="X34" s="154"/>
      <c r="Y34" s="154"/>
      <c r="Z34" s="155"/>
      <c r="AA34" s="154" t="str">
        <f>PHONETIC(AA35)</f>
        <v/>
      </c>
      <c r="AB34" s="154"/>
      <c r="AC34" s="154"/>
      <c r="AD34" s="154"/>
      <c r="AE34" s="154"/>
      <c r="AF34" s="154"/>
      <c r="AG34" s="154"/>
      <c r="AH34" s="154"/>
      <c r="AI34" s="135"/>
      <c r="AJ34" s="136"/>
      <c r="AK34" s="125"/>
      <c r="AL34" s="325"/>
    </row>
    <row r="35" spans="1:38" ht="18" customHeight="1" x14ac:dyDescent="0.15">
      <c r="A35" s="169"/>
      <c r="B35" s="170"/>
      <c r="C35" s="130"/>
      <c r="D35" s="131"/>
      <c r="E35" s="131"/>
      <c r="F35" s="131"/>
      <c r="G35" s="131"/>
      <c r="H35" s="131"/>
      <c r="I35" s="132"/>
      <c r="J35" s="134"/>
      <c r="K35" s="176"/>
      <c r="L35" s="145"/>
      <c r="M35" s="146"/>
      <c r="N35" s="146"/>
      <c r="O35" s="146"/>
      <c r="P35" s="146"/>
      <c r="Q35" s="147"/>
      <c r="R35" s="157"/>
      <c r="S35" s="148"/>
      <c r="T35" s="149"/>
      <c r="U35" s="149"/>
      <c r="V35" s="149"/>
      <c r="W35" s="149"/>
      <c r="X35" s="149"/>
      <c r="Y35" s="149"/>
      <c r="Z35" s="150"/>
      <c r="AA35" s="149"/>
      <c r="AB35" s="149"/>
      <c r="AC35" s="149"/>
      <c r="AD35" s="149"/>
      <c r="AE35" s="149"/>
      <c r="AF35" s="149"/>
      <c r="AG35" s="149"/>
      <c r="AH35" s="151"/>
      <c r="AI35" s="327"/>
      <c r="AJ35" s="328"/>
      <c r="AK35" s="125"/>
      <c r="AL35" s="326"/>
    </row>
    <row r="36" spans="1:38" ht="13.5" customHeight="1" x14ac:dyDescent="0.15">
      <c r="A36" s="169">
        <v>5</v>
      </c>
      <c r="B36" s="170"/>
      <c r="C36" s="127"/>
      <c r="D36" s="128"/>
      <c r="E36" s="128"/>
      <c r="F36" s="128"/>
      <c r="G36" s="128"/>
      <c r="H36" s="128"/>
      <c r="I36" s="129"/>
      <c r="J36" s="133"/>
      <c r="K36" s="133"/>
      <c r="L36" s="139"/>
      <c r="M36" s="140"/>
      <c r="N36" s="140"/>
      <c r="O36" s="140"/>
      <c r="P36" s="140"/>
      <c r="Q36" s="141"/>
      <c r="R36" s="156" t="str">
        <f>IF(L36="","",DATEDIF(L36,AR29,"Y"))</f>
        <v/>
      </c>
      <c r="S36" s="153" t="str">
        <f>PHONETIC(S37)</f>
        <v/>
      </c>
      <c r="T36" s="154"/>
      <c r="U36" s="154"/>
      <c r="V36" s="154"/>
      <c r="W36" s="154"/>
      <c r="X36" s="154"/>
      <c r="Y36" s="154"/>
      <c r="Z36" s="155"/>
      <c r="AA36" s="154" t="str">
        <f>PHONETIC(AA37)</f>
        <v/>
      </c>
      <c r="AB36" s="154"/>
      <c r="AC36" s="154"/>
      <c r="AD36" s="154"/>
      <c r="AE36" s="154"/>
      <c r="AF36" s="154"/>
      <c r="AG36" s="154"/>
      <c r="AH36" s="154"/>
      <c r="AI36" s="135"/>
      <c r="AJ36" s="136"/>
      <c r="AK36" s="125"/>
      <c r="AL36" s="325"/>
    </row>
    <row r="37" spans="1:38" ht="18" customHeight="1" x14ac:dyDescent="0.15">
      <c r="A37" s="169"/>
      <c r="B37" s="170"/>
      <c r="C37" s="130"/>
      <c r="D37" s="131"/>
      <c r="E37" s="131"/>
      <c r="F37" s="131"/>
      <c r="G37" s="131"/>
      <c r="H37" s="131"/>
      <c r="I37" s="132"/>
      <c r="J37" s="134"/>
      <c r="K37" s="176"/>
      <c r="L37" s="145"/>
      <c r="M37" s="146"/>
      <c r="N37" s="146"/>
      <c r="O37" s="146"/>
      <c r="P37" s="146"/>
      <c r="Q37" s="147"/>
      <c r="R37" s="157"/>
      <c r="S37" s="148"/>
      <c r="T37" s="149"/>
      <c r="U37" s="149"/>
      <c r="V37" s="149"/>
      <c r="W37" s="149"/>
      <c r="X37" s="149"/>
      <c r="Y37" s="149"/>
      <c r="Z37" s="150"/>
      <c r="AA37" s="149"/>
      <c r="AB37" s="149"/>
      <c r="AC37" s="149"/>
      <c r="AD37" s="149"/>
      <c r="AE37" s="149"/>
      <c r="AF37" s="149"/>
      <c r="AG37" s="149"/>
      <c r="AH37" s="151"/>
      <c r="AI37" s="327"/>
      <c r="AJ37" s="328"/>
      <c r="AK37" s="125"/>
      <c r="AL37" s="326"/>
    </row>
    <row r="38" spans="1:38" ht="13.5" customHeight="1" x14ac:dyDescent="0.15">
      <c r="A38" s="169">
        <v>6</v>
      </c>
      <c r="B38" s="170"/>
      <c r="C38" s="127"/>
      <c r="D38" s="128"/>
      <c r="E38" s="128"/>
      <c r="F38" s="128"/>
      <c r="G38" s="128"/>
      <c r="H38" s="128"/>
      <c r="I38" s="129"/>
      <c r="J38" s="133"/>
      <c r="K38" s="133"/>
      <c r="L38" s="139"/>
      <c r="M38" s="140"/>
      <c r="N38" s="140"/>
      <c r="O38" s="140"/>
      <c r="P38" s="140"/>
      <c r="Q38" s="141"/>
      <c r="R38" s="156" t="str">
        <f>IF(L38="","",DATEDIF(L38,AR29,"Y"))</f>
        <v/>
      </c>
      <c r="S38" s="153" t="str">
        <f>PHONETIC(S39)</f>
        <v/>
      </c>
      <c r="T38" s="154"/>
      <c r="U38" s="154"/>
      <c r="V38" s="154"/>
      <c r="W38" s="154"/>
      <c r="X38" s="154"/>
      <c r="Y38" s="154"/>
      <c r="Z38" s="155"/>
      <c r="AA38" s="154" t="str">
        <f>PHONETIC(AA39)</f>
        <v/>
      </c>
      <c r="AB38" s="154"/>
      <c r="AC38" s="154"/>
      <c r="AD38" s="154"/>
      <c r="AE38" s="154"/>
      <c r="AF38" s="154"/>
      <c r="AG38" s="154"/>
      <c r="AH38" s="154"/>
      <c r="AI38" s="135"/>
      <c r="AJ38" s="136"/>
      <c r="AK38" s="125"/>
      <c r="AL38" s="325"/>
    </row>
    <row r="39" spans="1:38" ht="18" customHeight="1" x14ac:dyDescent="0.15">
      <c r="A39" s="169"/>
      <c r="B39" s="170"/>
      <c r="C39" s="130"/>
      <c r="D39" s="131"/>
      <c r="E39" s="131"/>
      <c r="F39" s="131"/>
      <c r="G39" s="131"/>
      <c r="H39" s="131"/>
      <c r="I39" s="132"/>
      <c r="J39" s="134"/>
      <c r="K39" s="176"/>
      <c r="L39" s="145"/>
      <c r="M39" s="146"/>
      <c r="N39" s="146"/>
      <c r="O39" s="146"/>
      <c r="P39" s="146"/>
      <c r="Q39" s="147"/>
      <c r="R39" s="157"/>
      <c r="S39" s="148"/>
      <c r="T39" s="149"/>
      <c r="U39" s="149"/>
      <c r="V39" s="149"/>
      <c r="W39" s="149"/>
      <c r="X39" s="149"/>
      <c r="Y39" s="149"/>
      <c r="Z39" s="150"/>
      <c r="AA39" s="149"/>
      <c r="AB39" s="149"/>
      <c r="AC39" s="149"/>
      <c r="AD39" s="149"/>
      <c r="AE39" s="149"/>
      <c r="AF39" s="149"/>
      <c r="AG39" s="149"/>
      <c r="AH39" s="151"/>
      <c r="AI39" s="327"/>
      <c r="AJ39" s="328"/>
      <c r="AK39" s="125"/>
      <c r="AL39" s="326"/>
    </row>
    <row r="40" spans="1:38" ht="13.5" customHeight="1" x14ac:dyDescent="0.15">
      <c r="A40" s="169">
        <v>7</v>
      </c>
      <c r="B40" s="170"/>
      <c r="C40" s="127"/>
      <c r="D40" s="128"/>
      <c r="E40" s="128"/>
      <c r="F40" s="128"/>
      <c r="G40" s="128"/>
      <c r="H40" s="128"/>
      <c r="I40" s="129"/>
      <c r="J40" s="133"/>
      <c r="K40" s="133"/>
      <c r="L40" s="139"/>
      <c r="M40" s="140"/>
      <c r="N40" s="140"/>
      <c r="O40" s="140"/>
      <c r="P40" s="140"/>
      <c r="Q40" s="141"/>
      <c r="R40" s="156" t="str">
        <f>IF(L40="","",DATEDIF(L40,AR29,"Y"))</f>
        <v/>
      </c>
      <c r="S40" s="153" t="str">
        <f>PHONETIC(S41)</f>
        <v/>
      </c>
      <c r="T40" s="154"/>
      <c r="U40" s="154"/>
      <c r="V40" s="154"/>
      <c r="W40" s="154"/>
      <c r="X40" s="154"/>
      <c r="Y40" s="154"/>
      <c r="Z40" s="155"/>
      <c r="AA40" s="154" t="str">
        <f>PHONETIC(AA41)</f>
        <v/>
      </c>
      <c r="AB40" s="154"/>
      <c r="AC40" s="154"/>
      <c r="AD40" s="154"/>
      <c r="AE40" s="154"/>
      <c r="AF40" s="154"/>
      <c r="AG40" s="154"/>
      <c r="AH40" s="154"/>
      <c r="AI40" s="135"/>
      <c r="AJ40" s="136"/>
      <c r="AK40" s="125"/>
      <c r="AL40" s="325"/>
    </row>
    <row r="41" spans="1:38" ht="18" customHeight="1" x14ac:dyDescent="0.15">
      <c r="A41" s="169"/>
      <c r="B41" s="170"/>
      <c r="C41" s="130"/>
      <c r="D41" s="131"/>
      <c r="E41" s="131"/>
      <c r="F41" s="131"/>
      <c r="G41" s="131"/>
      <c r="H41" s="131"/>
      <c r="I41" s="132"/>
      <c r="J41" s="134"/>
      <c r="K41" s="176"/>
      <c r="L41" s="145"/>
      <c r="M41" s="146"/>
      <c r="N41" s="146"/>
      <c r="O41" s="146"/>
      <c r="P41" s="146"/>
      <c r="Q41" s="147"/>
      <c r="R41" s="157"/>
      <c r="S41" s="148"/>
      <c r="T41" s="149"/>
      <c r="U41" s="149"/>
      <c r="V41" s="149"/>
      <c r="W41" s="149"/>
      <c r="X41" s="149"/>
      <c r="Y41" s="149"/>
      <c r="Z41" s="150"/>
      <c r="AA41" s="149"/>
      <c r="AB41" s="149"/>
      <c r="AC41" s="149"/>
      <c r="AD41" s="149"/>
      <c r="AE41" s="149"/>
      <c r="AF41" s="149"/>
      <c r="AG41" s="149"/>
      <c r="AH41" s="151"/>
      <c r="AI41" s="327"/>
      <c r="AJ41" s="328"/>
      <c r="AK41" s="125"/>
      <c r="AL41" s="326"/>
    </row>
    <row r="42" spans="1:38" ht="13.5" customHeight="1" x14ac:dyDescent="0.15">
      <c r="A42" s="169">
        <v>8</v>
      </c>
      <c r="B42" s="170"/>
      <c r="C42" s="127"/>
      <c r="D42" s="128"/>
      <c r="E42" s="128"/>
      <c r="F42" s="128"/>
      <c r="G42" s="128"/>
      <c r="H42" s="128"/>
      <c r="I42" s="129"/>
      <c r="J42" s="133"/>
      <c r="K42" s="133"/>
      <c r="L42" s="139"/>
      <c r="M42" s="140"/>
      <c r="N42" s="140"/>
      <c r="O42" s="140"/>
      <c r="P42" s="140"/>
      <c r="Q42" s="141"/>
      <c r="R42" s="156" t="str">
        <f>IF(L42="","",DATEDIF(L42,AR29,"Y"))</f>
        <v/>
      </c>
      <c r="S42" s="153" t="str">
        <f>PHONETIC(S43)</f>
        <v/>
      </c>
      <c r="T42" s="154"/>
      <c r="U42" s="154"/>
      <c r="V42" s="154"/>
      <c r="W42" s="154"/>
      <c r="X42" s="154"/>
      <c r="Y42" s="154"/>
      <c r="Z42" s="155"/>
      <c r="AA42" s="154" t="str">
        <f>PHONETIC(AA43)</f>
        <v/>
      </c>
      <c r="AB42" s="154"/>
      <c r="AC42" s="154"/>
      <c r="AD42" s="154"/>
      <c r="AE42" s="154"/>
      <c r="AF42" s="154"/>
      <c r="AG42" s="154"/>
      <c r="AH42" s="154"/>
      <c r="AI42" s="135"/>
      <c r="AJ42" s="136"/>
      <c r="AK42" s="125"/>
      <c r="AL42" s="325"/>
    </row>
    <row r="43" spans="1:38" ht="18" customHeight="1" x14ac:dyDescent="0.15">
      <c r="A43" s="169"/>
      <c r="B43" s="170"/>
      <c r="C43" s="130"/>
      <c r="D43" s="131"/>
      <c r="E43" s="131"/>
      <c r="F43" s="131"/>
      <c r="G43" s="131"/>
      <c r="H43" s="131"/>
      <c r="I43" s="132"/>
      <c r="J43" s="134"/>
      <c r="K43" s="176"/>
      <c r="L43" s="145"/>
      <c r="M43" s="146"/>
      <c r="N43" s="146"/>
      <c r="O43" s="146"/>
      <c r="P43" s="146"/>
      <c r="Q43" s="147"/>
      <c r="R43" s="157"/>
      <c r="S43" s="148"/>
      <c r="T43" s="149"/>
      <c r="U43" s="149"/>
      <c r="V43" s="149"/>
      <c r="W43" s="149"/>
      <c r="X43" s="149"/>
      <c r="Y43" s="149"/>
      <c r="Z43" s="150"/>
      <c r="AA43" s="149"/>
      <c r="AB43" s="149"/>
      <c r="AC43" s="149"/>
      <c r="AD43" s="149"/>
      <c r="AE43" s="149"/>
      <c r="AF43" s="149"/>
      <c r="AG43" s="149"/>
      <c r="AH43" s="151"/>
      <c r="AI43" s="327"/>
      <c r="AJ43" s="328"/>
      <c r="AK43" s="125"/>
      <c r="AL43" s="326"/>
    </row>
    <row r="44" spans="1:38" ht="13.5" customHeight="1" x14ac:dyDescent="0.15">
      <c r="A44" s="169">
        <v>9</v>
      </c>
      <c r="B44" s="170"/>
      <c r="C44" s="127"/>
      <c r="D44" s="128"/>
      <c r="E44" s="128"/>
      <c r="F44" s="128"/>
      <c r="G44" s="128"/>
      <c r="H44" s="128"/>
      <c r="I44" s="129"/>
      <c r="J44" s="133"/>
      <c r="K44" s="133"/>
      <c r="L44" s="139"/>
      <c r="M44" s="140"/>
      <c r="N44" s="140"/>
      <c r="O44" s="140"/>
      <c r="P44" s="140"/>
      <c r="Q44" s="141"/>
      <c r="R44" s="156" t="str">
        <f>IF(L44="","",DATEDIF(L44,AR29,"Y"))</f>
        <v/>
      </c>
      <c r="S44" s="153" t="str">
        <f>PHONETIC(S45)</f>
        <v/>
      </c>
      <c r="T44" s="154"/>
      <c r="U44" s="154"/>
      <c r="V44" s="154"/>
      <c r="W44" s="154"/>
      <c r="X44" s="154"/>
      <c r="Y44" s="154"/>
      <c r="Z44" s="155"/>
      <c r="AA44" s="154" t="str">
        <f>PHONETIC(AA45)</f>
        <v/>
      </c>
      <c r="AB44" s="154"/>
      <c r="AC44" s="154"/>
      <c r="AD44" s="154"/>
      <c r="AE44" s="154"/>
      <c r="AF44" s="154"/>
      <c r="AG44" s="154"/>
      <c r="AH44" s="154"/>
      <c r="AI44" s="135"/>
      <c r="AJ44" s="136"/>
      <c r="AK44" s="125"/>
      <c r="AL44" s="325"/>
    </row>
    <row r="45" spans="1:38" ht="18" customHeight="1" x14ac:dyDescent="0.15">
      <c r="A45" s="169"/>
      <c r="B45" s="170"/>
      <c r="C45" s="130"/>
      <c r="D45" s="131"/>
      <c r="E45" s="131"/>
      <c r="F45" s="131"/>
      <c r="G45" s="131"/>
      <c r="H45" s="131"/>
      <c r="I45" s="132"/>
      <c r="J45" s="134"/>
      <c r="K45" s="176"/>
      <c r="L45" s="145"/>
      <c r="M45" s="146"/>
      <c r="N45" s="146"/>
      <c r="O45" s="146"/>
      <c r="P45" s="146"/>
      <c r="Q45" s="147"/>
      <c r="R45" s="157"/>
      <c r="S45" s="148"/>
      <c r="T45" s="149"/>
      <c r="U45" s="149"/>
      <c r="V45" s="149"/>
      <c r="W45" s="149"/>
      <c r="X45" s="149"/>
      <c r="Y45" s="149"/>
      <c r="Z45" s="150"/>
      <c r="AA45" s="149"/>
      <c r="AB45" s="149"/>
      <c r="AC45" s="149"/>
      <c r="AD45" s="149"/>
      <c r="AE45" s="149"/>
      <c r="AF45" s="149"/>
      <c r="AG45" s="149"/>
      <c r="AH45" s="151"/>
      <c r="AI45" s="327"/>
      <c r="AJ45" s="328"/>
      <c r="AK45" s="125"/>
      <c r="AL45" s="326"/>
    </row>
    <row r="46" spans="1:38" ht="13.5" customHeight="1" x14ac:dyDescent="0.15">
      <c r="A46" s="169">
        <v>10</v>
      </c>
      <c r="B46" s="170"/>
      <c r="C46" s="127"/>
      <c r="D46" s="128"/>
      <c r="E46" s="128"/>
      <c r="F46" s="128"/>
      <c r="G46" s="128"/>
      <c r="H46" s="128"/>
      <c r="I46" s="129"/>
      <c r="J46" s="133"/>
      <c r="K46" s="133"/>
      <c r="L46" s="139"/>
      <c r="M46" s="140"/>
      <c r="N46" s="140"/>
      <c r="O46" s="140"/>
      <c r="P46" s="140"/>
      <c r="Q46" s="141"/>
      <c r="R46" s="156" t="str">
        <f>IF(L46="","",DATEDIF(L46,AR29,"Y"))</f>
        <v/>
      </c>
      <c r="S46" s="153" t="str">
        <f>PHONETIC(S47)</f>
        <v/>
      </c>
      <c r="T46" s="154"/>
      <c r="U46" s="154"/>
      <c r="V46" s="154"/>
      <c r="W46" s="154"/>
      <c r="X46" s="154"/>
      <c r="Y46" s="154"/>
      <c r="Z46" s="155"/>
      <c r="AA46" s="154" t="str">
        <f>PHONETIC(AA47)</f>
        <v/>
      </c>
      <c r="AB46" s="154"/>
      <c r="AC46" s="154"/>
      <c r="AD46" s="154"/>
      <c r="AE46" s="154"/>
      <c r="AF46" s="154"/>
      <c r="AG46" s="154"/>
      <c r="AH46" s="154"/>
      <c r="AI46" s="135"/>
      <c r="AJ46" s="136"/>
      <c r="AK46" s="125"/>
      <c r="AL46" s="325"/>
    </row>
    <row r="47" spans="1:38" ht="18" customHeight="1" x14ac:dyDescent="0.15">
      <c r="A47" s="169"/>
      <c r="B47" s="170"/>
      <c r="C47" s="130"/>
      <c r="D47" s="131"/>
      <c r="E47" s="131"/>
      <c r="F47" s="131"/>
      <c r="G47" s="131"/>
      <c r="H47" s="131"/>
      <c r="I47" s="132"/>
      <c r="J47" s="134"/>
      <c r="K47" s="176"/>
      <c r="L47" s="145"/>
      <c r="M47" s="146"/>
      <c r="N47" s="146"/>
      <c r="O47" s="146"/>
      <c r="P47" s="146"/>
      <c r="Q47" s="147"/>
      <c r="R47" s="157"/>
      <c r="S47" s="148"/>
      <c r="T47" s="149"/>
      <c r="U47" s="149"/>
      <c r="V47" s="149"/>
      <c r="W47" s="149"/>
      <c r="X47" s="149"/>
      <c r="Y47" s="149"/>
      <c r="Z47" s="150"/>
      <c r="AA47" s="149"/>
      <c r="AB47" s="149"/>
      <c r="AC47" s="149"/>
      <c r="AD47" s="149"/>
      <c r="AE47" s="149"/>
      <c r="AF47" s="149"/>
      <c r="AG47" s="149"/>
      <c r="AH47" s="151"/>
      <c r="AI47" s="327"/>
      <c r="AJ47" s="328"/>
      <c r="AK47" s="125"/>
      <c r="AL47" s="326"/>
    </row>
    <row r="48" spans="1:38" ht="13.5" customHeight="1" x14ac:dyDescent="0.15">
      <c r="A48" s="169">
        <v>11</v>
      </c>
      <c r="B48" s="170"/>
      <c r="C48" s="127"/>
      <c r="D48" s="128"/>
      <c r="E48" s="128"/>
      <c r="F48" s="128"/>
      <c r="G48" s="128"/>
      <c r="H48" s="128"/>
      <c r="I48" s="129"/>
      <c r="J48" s="133"/>
      <c r="K48" s="133"/>
      <c r="L48" s="139"/>
      <c r="M48" s="140"/>
      <c r="N48" s="140"/>
      <c r="O48" s="140"/>
      <c r="P48" s="140"/>
      <c r="Q48" s="141"/>
      <c r="R48" s="156" t="str">
        <f>IF(L48="","",DATEDIF(L48,AR29,"Y"))</f>
        <v/>
      </c>
      <c r="S48" s="153" t="str">
        <f>PHONETIC(S49)</f>
        <v/>
      </c>
      <c r="T48" s="154"/>
      <c r="U48" s="154"/>
      <c r="V48" s="154"/>
      <c r="W48" s="154"/>
      <c r="X48" s="154"/>
      <c r="Y48" s="154"/>
      <c r="Z48" s="155"/>
      <c r="AA48" s="154" t="str">
        <f>PHONETIC(AA49)</f>
        <v/>
      </c>
      <c r="AB48" s="154"/>
      <c r="AC48" s="154"/>
      <c r="AD48" s="154"/>
      <c r="AE48" s="154"/>
      <c r="AF48" s="154"/>
      <c r="AG48" s="154"/>
      <c r="AH48" s="154"/>
      <c r="AI48" s="135"/>
      <c r="AJ48" s="136"/>
      <c r="AK48" s="125"/>
      <c r="AL48" s="325"/>
    </row>
    <row r="49" spans="1:38" ht="18" customHeight="1" x14ac:dyDescent="0.15">
      <c r="A49" s="169"/>
      <c r="B49" s="170"/>
      <c r="C49" s="130"/>
      <c r="D49" s="131"/>
      <c r="E49" s="131"/>
      <c r="F49" s="131"/>
      <c r="G49" s="131"/>
      <c r="H49" s="131"/>
      <c r="I49" s="132"/>
      <c r="J49" s="134"/>
      <c r="K49" s="176"/>
      <c r="L49" s="145"/>
      <c r="M49" s="146"/>
      <c r="N49" s="146"/>
      <c r="O49" s="146"/>
      <c r="P49" s="146"/>
      <c r="Q49" s="147"/>
      <c r="R49" s="157"/>
      <c r="S49" s="148"/>
      <c r="T49" s="149"/>
      <c r="U49" s="149"/>
      <c r="V49" s="149"/>
      <c r="W49" s="149"/>
      <c r="X49" s="149"/>
      <c r="Y49" s="149"/>
      <c r="Z49" s="150"/>
      <c r="AA49" s="149"/>
      <c r="AB49" s="149"/>
      <c r="AC49" s="149"/>
      <c r="AD49" s="149"/>
      <c r="AE49" s="149"/>
      <c r="AF49" s="149"/>
      <c r="AG49" s="149"/>
      <c r="AH49" s="151"/>
      <c r="AI49" s="327"/>
      <c r="AJ49" s="328"/>
      <c r="AK49" s="125"/>
      <c r="AL49" s="326"/>
    </row>
    <row r="50" spans="1:38" ht="13.5" customHeight="1" x14ac:dyDescent="0.15">
      <c r="A50" s="169">
        <v>12</v>
      </c>
      <c r="B50" s="170"/>
      <c r="C50" s="127"/>
      <c r="D50" s="128"/>
      <c r="E50" s="128"/>
      <c r="F50" s="128"/>
      <c r="G50" s="128"/>
      <c r="H50" s="128"/>
      <c r="I50" s="129"/>
      <c r="J50" s="133"/>
      <c r="K50" s="133"/>
      <c r="L50" s="139"/>
      <c r="M50" s="140"/>
      <c r="N50" s="140"/>
      <c r="O50" s="140"/>
      <c r="P50" s="140"/>
      <c r="Q50" s="141"/>
      <c r="R50" s="156" t="str">
        <f>IF(L50="","",DATEDIF(L50,AR29,"Y"))</f>
        <v/>
      </c>
      <c r="S50" s="153" t="str">
        <f>PHONETIC(S51)</f>
        <v/>
      </c>
      <c r="T50" s="154"/>
      <c r="U50" s="154"/>
      <c r="V50" s="154"/>
      <c r="W50" s="154"/>
      <c r="X50" s="154"/>
      <c r="Y50" s="154"/>
      <c r="Z50" s="155"/>
      <c r="AA50" s="154" t="str">
        <f>PHONETIC(AA51)</f>
        <v/>
      </c>
      <c r="AB50" s="154"/>
      <c r="AC50" s="154"/>
      <c r="AD50" s="154"/>
      <c r="AE50" s="154"/>
      <c r="AF50" s="154"/>
      <c r="AG50" s="154"/>
      <c r="AH50" s="154"/>
      <c r="AI50" s="135"/>
      <c r="AJ50" s="136"/>
      <c r="AK50" s="125"/>
      <c r="AL50" s="325"/>
    </row>
    <row r="51" spans="1:38" ht="18" customHeight="1" x14ac:dyDescent="0.15">
      <c r="A51" s="169"/>
      <c r="B51" s="170"/>
      <c r="C51" s="130"/>
      <c r="D51" s="131"/>
      <c r="E51" s="131"/>
      <c r="F51" s="131"/>
      <c r="G51" s="131"/>
      <c r="H51" s="131"/>
      <c r="I51" s="132"/>
      <c r="J51" s="134"/>
      <c r="K51" s="176"/>
      <c r="L51" s="145"/>
      <c r="M51" s="146"/>
      <c r="N51" s="146"/>
      <c r="O51" s="146"/>
      <c r="P51" s="146"/>
      <c r="Q51" s="147"/>
      <c r="R51" s="157"/>
      <c r="S51" s="148"/>
      <c r="T51" s="149"/>
      <c r="U51" s="149"/>
      <c r="V51" s="149"/>
      <c r="W51" s="149"/>
      <c r="X51" s="149"/>
      <c r="Y51" s="149"/>
      <c r="Z51" s="150"/>
      <c r="AA51" s="149"/>
      <c r="AB51" s="149"/>
      <c r="AC51" s="149"/>
      <c r="AD51" s="149"/>
      <c r="AE51" s="149"/>
      <c r="AF51" s="149"/>
      <c r="AG51" s="149"/>
      <c r="AH51" s="151"/>
      <c r="AI51" s="327"/>
      <c r="AJ51" s="328"/>
      <c r="AK51" s="125"/>
      <c r="AL51" s="326"/>
    </row>
    <row r="52" spans="1:38" ht="13.5" customHeight="1" x14ac:dyDescent="0.15">
      <c r="A52" s="169">
        <v>13</v>
      </c>
      <c r="B52" s="170"/>
      <c r="C52" s="127"/>
      <c r="D52" s="128"/>
      <c r="E52" s="128"/>
      <c r="F52" s="128"/>
      <c r="G52" s="128"/>
      <c r="H52" s="128"/>
      <c r="I52" s="129"/>
      <c r="J52" s="133"/>
      <c r="K52" s="133"/>
      <c r="L52" s="139"/>
      <c r="M52" s="140"/>
      <c r="N52" s="140"/>
      <c r="O52" s="140"/>
      <c r="P52" s="140"/>
      <c r="Q52" s="141"/>
      <c r="R52" s="156" t="str">
        <f>IF(L52="","",DATEDIF(L52,AR29,"Y"))</f>
        <v/>
      </c>
      <c r="S52" s="153" t="str">
        <f>PHONETIC(S53)</f>
        <v/>
      </c>
      <c r="T52" s="154"/>
      <c r="U52" s="154"/>
      <c r="V52" s="154"/>
      <c r="W52" s="154"/>
      <c r="X52" s="154"/>
      <c r="Y52" s="154"/>
      <c r="Z52" s="155"/>
      <c r="AA52" s="154" t="str">
        <f>PHONETIC(AA53)</f>
        <v/>
      </c>
      <c r="AB52" s="154"/>
      <c r="AC52" s="154"/>
      <c r="AD52" s="154"/>
      <c r="AE52" s="154"/>
      <c r="AF52" s="154"/>
      <c r="AG52" s="154"/>
      <c r="AH52" s="154"/>
      <c r="AI52" s="135"/>
      <c r="AJ52" s="136"/>
      <c r="AK52" s="125"/>
      <c r="AL52" s="325"/>
    </row>
    <row r="53" spans="1:38" ht="18" customHeight="1" x14ac:dyDescent="0.15">
      <c r="A53" s="169"/>
      <c r="B53" s="170"/>
      <c r="C53" s="130"/>
      <c r="D53" s="131"/>
      <c r="E53" s="131"/>
      <c r="F53" s="131"/>
      <c r="G53" s="131"/>
      <c r="H53" s="131"/>
      <c r="I53" s="132"/>
      <c r="J53" s="134"/>
      <c r="K53" s="176"/>
      <c r="L53" s="145"/>
      <c r="M53" s="146"/>
      <c r="N53" s="146"/>
      <c r="O53" s="146"/>
      <c r="P53" s="146"/>
      <c r="Q53" s="147"/>
      <c r="R53" s="157"/>
      <c r="S53" s="148"/>
      <c r="T53" s="149"/>
      <c r="U53" s="149"/>
      <c r="V53" s="149"/>
      <c r="W53" s="149"/>
      <c r="X53" s="149"/>
      <c r="Y53" s="149"/>
      <c r="Z53" s="150"/>
      <c r="AA53" s="149"/>
      <c r="AB53" s="149"/>
      <c r="AC53" s="149"/>
      <c r="AD53" s="149"/>
      <c r="AE53" s="149"/>
      <c r="AF53" s="149"/>
      <c r="AG53" s="149"/>
      <c r="AH53" s="151"/>
      <c r="AI53" s="327"/>
      <c r="AJ53" s="328"/>
      <c r="AK53" s="125"/>
      <c r="AL53" s="326"/>
    </row>
    <row r="54" spans="1:38" ht="13.5" customHeight="1" x14ac:dyDescent="0.15">
      <c r="A54" s="169">
        <v>14</v>
      </c>
      <c r="B54" s="170"/>
      <c r="C54" s="127"/>
      <c r="D54" s="128"/>
      <c r="E54" s="128"/>
      <c r="F54" s="128"/>
      <c r="G54" s="128"/>
      <c r="H54" s="128"/>
      <c r="I54" s="129"/>
      <c r="J54" s="133"/>
      <c r="K54" s="133"/>
      <c r="L54" s="139"/>
      <c r="M54" s="140"/>
      <c r="N54" s="140"/>
      <c r="O54" s="140"/>
      <c r="P54" s="140"/>
      <c r="Q54" s="141"/>
      <c r="R54" s="156" t="str">
        <f>IF(L54="","",DATEDIF(L54,AR29,"Y"))</f>
        <v/>
      </c>
      <c r="S54" s="153" t="str">
        <f>PHONETIC(S55)</f>
        <v/>
      </c>
      <c r="T54" s="154"/>
      <c r="U54" s="154"/>
      <c r="V54" s="154"/>
      <c r="W54" s="154"/>
      <c r="X54" s="154"/>
      <c r="Y54" s="154"/>
      <c r="Z54" s="155"/>
      <c r="AA54" s="154" t="str">
        <f>PHONETIC(AA55)</f>
        <v/>
      </c>
      <c r="AB54" s="154"/>
      <c r="AC54" s="154"/>
      <c r="AD54" s="154"/>
      <c r="AE54" s="154"/>
      <c r="AF54" s="154"/>
      <c r="AG54" s="154"/>
      <c r="AH54" s="154"/>
      <c r="AI54" s="135"/>
      <c r="AJ54" s="136"/>
      <c r="AK54" s="125"/>
      <c r="AL54" s="325"/>
    </row>
    <row r="55" spans="1:38" ht="18" customHeight="1" x14ac:dyDescent="0.15">
      <c r="A55" s="169"/>
      <c r="B55" s="170"/>
      <c r="C55" s="130"/>
      <c r="D55" s="131"/>
      <c r="E55" s="131"/>
      <c r="F55" s="131"/>
      <c r="G55" s="131"/>
      <c r="H55" s="131"/>
      <c r="I55" s="132"/>
      <c r="J55" s="134"/>
      <c r="K55" s="176"/>
      <c r="L55" s="145"/>
      <c r="M55" s="146"/>
      <c r="N55" s="146"/>
      <c r="O55" s="146"/>
      <c r="P55" s="146"/>
      <c r="Q55" s="147"/>
      <c r="R55" s="157"/>
      <c r="S55" s="148"/>
      <c r="T55" s="149"/>
      <c r="U55" s="149"/>
      <c r="V55" s="149"/>
      <c r="W55" s="149"/>
      <c r="X55" s="149"/>
      <c r="Y55" s="149"/>
      <c r="Z55" s="150"/>
      <c r="AA55" s="149"/>
      <c r="AB55" s="149"/>
      <c r="AC55" s="149"/>
      <c r="AD55" s="149"/>
      <c r="AE55" s="149"/>
      <c r="AF55" s="149"/>
      <c r="AG55" s="149"/>
      <c r="AH55" s="151"/>
      <c r="AI55" s="327"/>
      <c r="AJ55" s="328"/>
      <c r="AK55" s="125"/>
      <c r="AL55" s="326"/>
    </row>
    <row r="56" spans="1:38" ht="13.5" customHeight="1" x14ac:dyDescent="0.15">
      <c r="A56" s="169">
        <v>15</v>
      </c>
      <c r="B56" s="170"/>
      <c r="C56" s="127"/>
      <c r="D56" s="128"/>
      <c r="E56" s="128"/>
      <c r="F56" s="128"/>
      <c r="G56" s="128"/>
      <c r="H56" s="128"/>
      <c r="I56" s="129"/>
      <c r="J56" s="133"/>
      <c r="K56" s="133"/>
      <c r="L56" s="139"/>
      <c r="M56" s="140"/>
      <c r="N56" s="140"/>
      <c r="O56" s="140"/>
      <c r="P56" s="140"/>
      <c r="Q56" s="141"/>
      <c r="R56" s="156" t="str">
        <f>IF(L56="","",DATEDIF(L56,AR29,"Y"))</f>
        <v/>
      </c>
      <c r="S56" s="153" t="str">
        <f>PHONETIC(S57)</f>
        <v/>
      </c>
      <c r="T56" s="154"/>
      <c r="U56" s="154"/>
      <c r="V56" s="154"/>
      <c r="W56" s="154"/>
      <c r="X56" s="154"/>
      <c r="Y56" s="154"/>
      <c r="Z56" s="155"/>
      <c r="AA56" s="154" t="str">
        <f>PHONETIC(AA57)</f>
        <v/>
      </c>
      <c r="AB56" s="154"/>
      <c r="AC56" s="154"/>
      <c r="AD56" s="154"/>
      <c r="AE56" s="154"/>
      <c r="AF56" s="154"/>
      <c r="AG56" s="154"/>
      <c r="AH56" s="154"/>
      <c r="AI56" s="135"/>
      <c r="AJ56" s="136"/>
      <c r="AK56" s="125"/>
      <c r="AL56" s="325"/>
    </row>
    <row r="57" spans="1:38" ht="18" customHeight="1" thickBot="1" x14ac:dyDescent="0.2">
      <c r="A57" s="171"/>
      <c r="B57" s="172"/>
      <c r="C57" s="173"/>
      <c r="D57" s="174"/>
      <c r="E57" s="174"/>
      <c r="F57" s="174"/>
      <c r="G57" s="174"/>
      <c r="H57" s="174"/>
      <c r="I57" s="175"/>
      <c r="J57" s="152"/>
      <c r="K57" s="168"/>
      <c r="L57" s="142"/>
      <c r="M57" s="143"/>
      <c r="N57" s="143"/>
      <c r="O57" s="143"/>
      <c r="P57" s="143"/>
      <c r="Q57" s="144"/>
      <c r="R57" s="157"/>
      <c r="S57" s="358"/>
      <c r="T57" s="359"/>
      <c r="U57" s="359"/>
      <c r="V57" s="359"/>
      <c r="W57" s="359"/>
      <c r="X57" s="359"/>
      <c r="Y57" s="359"/>
      <c r="Z57" s="360"/>
      <c r="AA57" s="361"/>
      <c r="AB57" s="361"/>
      <c r="AC57" s="361"/>
      <c r="AD57" s="361"/>
      <c r="AE57" s="361"/>
      <c r="AF57" s="361"/>
      <c r="AG57" s="361"/>
      <c r="AH57" s="362"/>
      <c r="AI57" s="137"/>
      <c r="AJ57" s="138"/>
      <c r="AK57" s="126"/>
      <c r="AL57" s="332"/>
    </row>
    <row r="58" spans="1:38" ht="22.5" x14ac:dyDescent="0.15">
      <c r="A58" s="84"/>
      <c r="B58" s="84"/>
      <c r="C58" s="88"/>
      <c r="D58" s="88"/>
      <c r="E58" s="88"/>
      <c r="F58" s="88"/>
      <c r="G58" s="88"/>
      <c r="H58" s="88"/>
      <c r="I58" s="88"/>
      <c r="J58" s="88"/>
      <c r="K58" s="88"/>
      <c r="L58" s="89"/>
      <c r="M58" s="89"/>
      <c r="N58" s="89"/>
      <c r="O58" s="89"/>
      <c r="P58" s="89"/>
      <c r="Q58" s="89"/>
      <c r="R58" s="89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77"/>
      <c r="AJ58" s="77"/>
      <c r="AK58" s="78"/>
      <c r="AL58" s="79"/>
    </row>
    <row r="59" spans="1:38" s="6" customFormat="1" ht="15" customHeight="1" x14ac:dyDescent="0.15">
      <c r="A59" s="166" t="s">
        <v>159</v>
      </c>
      <c r="B59" s="166"/>
      <c r="C59" s="166"/>
      <c r="D59" s="166"/>
      <c r="E59" s="166"/>
      <c r="F59" s="166"/>
      <c r="G59" s="166"/>
      <c r="H59" s="166"/>
      <c r="I59" s="87"/>
      <c r="J59" s="87"/>
      <c r="K59" s="87"/>
      <c r="L59" s="87"/>
      <c r="T59" s="10"/>
    </row>
    <row r="60" spans="1:38" s="6" customFormat="1" ht="15" customHeight="1" thickBot="1" x14ac:dyDescent="0.2">
      <c r="A60" s="167"/>
      <c r="B60" s="167"/>
      <c r="C60" s="167"/>
      <c r="D60" s="167"/>
      <c r="E60" s="167"/>
      <c r="F60" s="167"/>
      <c r="G60" s="167"/>
      <c r="H60" s="167"/>
      <c r="I60" s="5"/>
      <c r="J60" s="5"/>
      <c r="K60" s="5"/>
      <c r="T60" s="1"/>
    </row>
    <row r="61" spans="1:38" s="6" customFormat="1" ht="19.5" customHeight="1" x14ac:dyDescent="0.15">
      <c r="A61" s="162" t="s">
        <v>109</v>
      </c>
      <c r="B61" s="163"/>
      <c r="C61" s="163"/>
      <c r="D61" s="163"/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5"/>
      <c r="T61" s="1"/>
    </row>
    <row r="62" spans="1:38" ht="20.25" customHeight="1" thickBot="1" x14ac:dyDescent="0.2">
      <c r="A62" s="158" t="s">
        <v>110</v>
      </c>
      <c r="B62" s="159"/>
      <c r="C62" s="159"/>
      <c r="D62" s="159"/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1"/>
    </row>
    <row r="63" spans="1:38" ht="20.25" customHeight="1" thickBo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</row>
    <row r="64" spans="1:38" ht="20.25" customHeight="1" thickBot="1" x14ac:dyDescent="0.2">
      <c r="A64" s="353" t="s">
        <v>156</v>
      </c>
      <c r="B64" s="354"/>
      <c r="C64" s="354"/>
      <c r="D64" s="354"/>
      <c r="E64" s="354"/>
      <c r="F64" s="354"/>
      <c r="G64" s="354"/>
      <c r="H64" s="354"/>
      <c r="I64" s="354"/>
      <c r="J64" s="355"/>
      <c r="K64" s="75"/>
      <c r="L64" s="75"/>
      <c r="M64" s="75"/>
      <c r="N64" s="75"/>
      <c r="O64" s="75"/>
      <c r="P64" s="75"/>
      <c r="Q64" s="75"/>
      <c r="R64" s="75"/>
      <c r="S64" s="75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</row>
    <row r="65" spans="1:38" ht="20.25" customHeight="1" x14ac:dyDescent="0.15">
      <c r="A65" s="333"/>
      <c r="B65" s="334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  <c r="N65" s="334"/>
      <c r="O65" s="334"/>
      <c r="P65" s="334"/>
      <c r="Q65" s="334"/>
      <c r="R65" s="334"/>
      <c r="S65" s="334"/>
      <c r="T65" s="334"/>
      <c r="U65" s="334"/>
      <c r="V65" s="334"/>
      <c r="W65" s="334"/>
      <c r="X65" s="334"/>
      <c r="Y65" s="334"/>
      <c r="Z65" s="334"/>
      <c r="AA65" s="334"/>
      <c r="AB65" s="334"/>
      <c r="AC65" s="334"/>
      <c r="AD65" s="334"/>
      <c r="AE65" s="334"/>
      <c r="AF65" s="334"/>
      <c r="AG65" s="334"/>
      <c r="AH65" s="334"/>
      <c r="AI65" s="334"/>
      <c r="AJ65" s="334"/>
      <c r="AK65" s="334"/>
      <c r="AL65" s="335"/>
    </row>
    <row r="66" spans="1:38" ht="20.25" customHeight="1" thickBot="1" x14ac:dyDescent="0.2">
      <c r="A66" s="336"/>
      <c r="B66" s="337"/>
      <c r="C66" s="337"/>
      <c r="D66" s="337"/>
      <c r="E66" s="337"/>
      <c r="F66" s="337"/>
      <c r="G66" s="337"/>
      <c r="H66" s="337"/>
      <c r="I66" s="337"/>
      <c r="J66" s="337"/>
      <c r="K66" s="337"/>
      <c r="L66" s="337"/>
      <c r="M66" s="337"/>
      <c r="N66" s="337"/>
      <c r="O66" s="337"/>
      <c r="P66" s="337"/>
      <c r="Q66" s="337"/>
      <c r="R66" s="337"/>
      <c r="S66" s="337"/>
      <c r="T66" s="337"/>
      <c r="U66" s="337"/>
      <c r="V66" s="337"/>
      <c r="W66" s="337"/>
      <c r="X66" s="337"/>
      <c r="Y66" s="337"/>
      <c r="Z66" s="337"/>
      <c r="AA66" s="337"/>
      <c r="AB66" s="337"/>
      <c r="AC66" s="337"/>
      <c r="AD66" s="337"/>
      <c r="AE66" s="337"/>
      <c r="AF66" s="337"/>
      <c r="AG66" s="337"/>
      <c r="AH66" s="337"/>
      <c r="AI66" s="337"/>
      <c r="AJ66" s="337"/>
      <c r="AK66" s="337"/>
      <c r="AL66" s="338"/>
    </row>
    <row r="67" spans="1:38" ht="11.25" customHeight="1" thickBo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</row>
    <row r="68" spans="1:38" ht="20.25" customHeight="1" thickBot="1" x14ac:dyDescent="0.2">
      <c r="A68" s="353" t="s">
        <v>158</v>
      </c>
      <c r="B68" s="354"/>
      <c r="C68" s="354"/>
      <c r="D68" s="354"/>
      <c r="E68" s="354"/>
      <c r="F68" s="354"/>
      <c r="G68" s="354"/>
      <c r="H68" s="354"/>
      <c r="I68" s="354"/>
      <c r="J68" s="355"/>
      <c r="K68" s="75"/>
      <c r="L68" s="75"/>
      <c r="M68" s="75"/>
      <c r="N68" s="75"/>
      <c r="O68" s="75"/>
      <c r="P68" s="75"/>
      <c r="Q68" s="75"/>
      <c r="R68" s="75"/>
      <c r="S68" s="75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</row>
    <row r="69" spans="1:38" ht="20.25" customHeight="1" x14ac:dyDescent="0.15">
      <c r="A69" s="333"/>
      <c r="B69" s="334"/>
      <c r="C69" s="334"/>
      <c r="D69" s="334"/>
      <c r="E69" s="334"/>
      <c r="F69" s="334"/>
      <c r="G69" s="334"/>
      <c r="H69" s="334"/>
      <c r="I69" s="334"/>
      <c r="J69" s="334"/>
      <c r="K69" s="334"/>
      <c r="L69" s="334"/>
      <c r="M69" s="334"/>
      <c r="N69" s="334"/>
      <c r="O69" s="334"/>
      <c r="P69" s="334"/>
      <c r="Q69" s="334"/>
      <c r="R69" s="334"/>
      <c r="S69" s="334"/>
      <c r="T69" s="334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  <c r="AH69" s="334"/>
      <c r="AI69" s="334"/>
      <c r="AJ69" s="334"/>
      <c r="AK69" s="334"/>
      <c r="AL69" s="335"/>
    </row>
    <row r="70" spans="1:38" ht="20.25" customHeight="1" thickBot="1" x14ac:dyDescent="0.2">
      <c r="A70" s="336"/>
      <c r="B70" s="337"/>
      <c r="C70" s="337"/>
      <c r="D70" s="337"/>
      <c r="E70" s="337"/>
      <c r="F70" s="337"/>
      <c r="G70" s="337"/>
      <c r="H70" s="337"/>
      <c r="I70" s="337"/>
      <c r="J70" s="337"/>
      <c r="K70" s="337"/>
      <c r="L70" s="337"/>
      <c r="M70" s="337"/>
      <c r="N70" s="337"/>
      <c r="O70" s="337"/>
      <c r="P70" s="337"/>
      <c r="Q70" s="337"/>
      <c r="R70" s="337"/>
      <c r="S70" s="337"/>
      <c r="T70" s="337"/>
      <c r="U70" s="337"/>
      <c r="V70" s="337"/>
      <c r="W70" s="337"/>
      <c r="X70" s="337"/>
      <c r="Y70" s="337"/>
      <c r="Z70" s="337"/>
      <c r="AA70" s="337"/>
      <c r="AB70" s="337"/>
      <c r="AC70" s="337"/>
      <c r="AD70" s="337"/>
      <c r="AE70" s="337"/>
      <c r="AF70" s="337"/>
      <c r="AG70" s="337"/>
      <c r="AH70" s="337"/>
      <c r="AI70" s="337"/>
      <c r="AJ70" s="337"/>
      <c r="AK70" s="337"/>
      <c r="AL70" s="338"/>
    </row>
    <row r="71" spans="1:38" ht="11.25" customHeight="1" thickBot="1" x14ac:dyDescent="0.2">
      <c r="A71" s="76"/>
      <c r="B71" s="76"/>
      <c r="C71" s="76"/>
      <c r="D71" s="76"/>
      <c r="E71" s="76"/>
      <c r="F71" s="76"/>
      <c r="G71" s="76"/>
      <c r="H71" s="76"/>
      <c r="I71" s="76"/>
      <c r="J71" s="76"/>
    </row>
    <row r="72" spans="1:38" ht="20.25" customHeight="1" thickBot="1" x14ac:dyDescent="0.2">
      <c r="A72" s="356" t="s">
        <v>157</v>
      </c>
      <c r="B72" s="357"/>
      <c r="C72" s="357"/>
      <c r="D72" s="357"/>
      <c r="E72" s="357"/>
      <c r="F72" s="357"/>
      <c r="G72" s="357"/>
      <c r="H72" s="357"/>
      <c r="I72" s="357"/>
      <c r="J72" s="357"/>
      <c r="K72" s="83"/>
      <c r="L72" s="75"/>
      <c r="M72" s="75"/>
      <c r="N72" s="75"/>
      <c r="O72" s="75"/>
      <c r="P72" s="75"/>
      <c r="Q72" s="75"/>
      <c r="R72" s="75"/>
      <c r="S72" s="75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</row>
    <row r="73" spans="1:38" ht="20.25" customHeight="1" x14ac:dyDescent="0.15">
      <c r="A73" s="333"/>
      <c r="B73" s="334"/>
      <c r="C73" s="334"/>
      <c r="D73" s="334"/>
      <c r="E73" s="334"/>
      <c r="F73" s="334"/>
      <c r="G73" s="334"/>
      <c r="H73" s="334"/>
      <c r="I73" s="334"/>
      <c r="J73" s="334"/>
      <c r="K73" s="334"/>
      <c r="L73" s="334"/>
      <c r="M73" s="334"/>
      <c r="N73" s="334"/>
      <c r="O73" s="334"/>
      <c r="P73" s="334"/>
      <c r="Q73" s="334"/>
      <c r="R73" s="334"/>
      <c r="S73" s="334"/>
      <c r="T73" s="334"/>
      <c r="U73" s="334"/>
      <c r="V73" s="334"/>
      <c r="W73" s="334"/>
      <c r="X73" s="334"/>
      <c r="Y73" s="334"/>
      <c r="Z73" s="334"/>
      <c r="AA73" s="334"/>
      <c r="AB73" s="334"/>
      <c r="AC73" s="334"/>
      <c r="AD73" s="334"/>
      <c r="AE73" s="334"/>
      <c r="AF73" s="334"/>
      <c r="AG73" s="334"/>
      <c r="AH73" s="334"/>
      <c r="AI73" s="334"/>
      <c r="AJ73" s="334"/>
      <c r="AK73" s="334"/>
      <c r="AL73" s="335"/>
    </row>
    <row r="74" spans="1:38" ht="20.25" customHeight="1" thickBot="1" x14ac:dyDescent="0.2">
      <c r="A74" s="336"/>
      <c r="B74" s="337"/>
      <c r="C74" s="337"/>
      <c r="D74" s="337"/>
      <c r="E74" s="337"/>
      <c r="F74" s="337"/>
      <c r="G74" s="337"/>
      <c r="H74" s="337"/>
      <c r="I74" s="337"/>
      <c r="J74" s="337"/>
      <c r="K74" s="337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337"/>
      <c r="AG74" s="337"/>
      <c r="AH74" s="337"/>
      <c r="AI74" s="337"/>
      <c r="AJ74" s="337"/>
      <c r="AK74" s="337"/>
      <c r="AL74" s="338"/>
    </row>
    <row r="75" spans="1:38" ht="20.25" customHeight="1" x14ac:dyDescent="0.15">
      <c r="A75" s="90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</row>
    <row r="76" spans="1:38" ht="20.25" customHeight="1" thickBot="1" x14ac:dyDescent="0.2">
      <c r="A76" s="117"/>
      <c r="B76" s="117"/>
      <c r="C76" s="117"/>
      <c r="D76" s="117"/>
      <c r="E76" s="117"/>
      <c r="F76" s="117"/>
      <c r="G76" s="117"/>
      <c r="H76" s="117"/>
      <c r="I76" s="117"/>
      <c r="J76" s="117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</row>
    <row r="77" spans="1:38" ht="20.25" customHeight="1" thickBot="1" x14ac:dyDescent="0.2">
      <c r="A77" s="350" t="s">
        <v>185</v>
      </c>
      <c r="B77" s="351"/>
      <c r="C77" s="351"/>
      <c r="D77" s="351"/>
      <c r="E77" s="351"/>
      <c r="F77" s="351"/>
      <c r="G77" s="351"/>
      <c r="H77" s="351"/>
      <c r="I77" s="351"/>
      <c r="J77" s="352"/>
      <c r="K77" s="118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5"/>
      <c r="AL77" s="115"/>
    </row>
    <row r="78" spans="1:38" ht="26.25" customHeight="1" x14ac:dyDescent="0.15">
      <c r="A78" s="363" t="s">
        <v>174</v>
      </c>
      <c r="B78" s="364"/>
      <c r="C78" s="364"/>
      <c r="D78" s="367" t="s">
        <v>186</v>
      </c>
      <c r="E78" s="367"/>
      <c r="F78" s="367"/>
      <c r="G78" s="367"/>
      <c r="H78" s="367"/>
      <c r="I78" s="367"/>
      <c r="J78" s="367"/>
      <c r="K78" s="368"/>
      <c r="L78" s="368"/>
      <c r="M78" s="368"/>
      <c r="N78" s="368"/>
      <c r="O78" s="368"/>
      <c r="P78" s="368"/>
      <c r="Q78" s="368"/>
      <c r="R78" s="368"/>
      <c r="S78" s="368"/>
      <c r="T78" s="368"/>
      <c r="U78" s="368"/>
      <c r="V78" s="368"/>
      <c r="W78" s="368"/>
      <c r="X78" s="368"/>
      <c r="Y78" s="368"/>
      <c r="Z78" s="368"/>
      <c r="AA78" s="368"/>
      <c r="AB78" s="368"/>
      <c r="AC78" s="368"/>
      <c r="AD78" s="368"/>
      <c r="AE78" s="368"/>
      <c r="AF78" s="368"/>
      <c r="AG78" s="368"/>
      <c r="AH78" s="368"/>
      <c r="AI78" s="368"/>
      <c r="AJ78" s="369"/>
      <c r="AK78" s="115"/>
    </row>
    <row r="79" spans="1:38" ht="26.25" customHeight="1" x14ac:dyDescent="0.15">
      <c r="A79" s="363" t="s">
        <v>175</v>
      </c>
      <c r="B79" s="364"/>
      <c r="C79" s="364"/>
      <c r="D79" s="367" t="s">
        <v>177</v>
      </c>
      <c r="E79" s="367"/>
      <c r="F79" s="367"/>
      <c r="G79" s="367"/>
      <c r="H79" s="367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7"/>
      <c r="AC79" s="367"/>
      <c r="AD79" s="367"/>
      <c r="AE79" s="367"/>
      <c r="AF79" s="367"/>
      <c r="AG79" s="367"/>
      <c r="AH79" s="367"/>
      <c r="AI79" s="367"/>
      <c r="AJ79" s="370"/>
      <c r="AK79" s="115"/>
    </row>
    <row r="80" spans="1:38" ht="26.25" customHeight="1" x14ac:dyDescent="0.15">
      <c r="A80" s="363" t="s">
        <v>176</v>
      </c>
      <c r="B80" s="364"/>
      <c r="C80" s="364"/>
      <c r="D80" s="367" t="s">
        <v>178</v>
      </c>
      <c r="E80" s="367"/>
      <c r="F80" s="367"/>
      <c r="G80" s="367"/>
      <c r="H80" s="367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7"/>
      <c r="AC80" s="367"/>
      <c r="AD80" s="367"/>
      <c r="AE80" s="367"/>
      <c r="AF80" s="367"/>
      <c r="AG80" s="367"/>
      <c r="AH80" s="367"/>
      <c r="AI80" s="367"/>
      <c r="AJ80" s="370"/>
      <c r="AK80" s="115"/>
    </row>
    <row r="81" spans="1:38" ht="26.25" customHeight="1" thickBot="1" x14ac:dyDescent="0.2">
      <c r="A81" s="365" t="s">
        <v>173</v>
      </c>
      <c r="B81" s="366"/>
      <c r="C81" s="366"/>
      <c r="D81" s="371" t="s">
        <v>179</v>
      </c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1"/>
      <c r="W81" s="371"/>
      <c r="X81" s="371"/>
      <c r="Y81" s="371"/>
      <c r="Z81" s="371"/>
      <c r="AA81" s="371"/>
      <c r="AB81" s="371"/>
      <c r="AC81" s="371"/>
      <c r="AD81" s="371"/>
      <c r="AE81" s="371"/>
      <c r="AF81" s="371"/>
      <c r="AG81" s="371"/>
      <c r="AH81" s="371"/>
      <c r="AI81" s="371"/>
      <c r="AJ81" s="372"/>
      <c r="AK81" s="115"/>
    </row>
    <row r="82" spans="1:38" ht="20.25" customHeight="1" x14ac:dyDescent="0.15">
      <c r="A82" s="115"/>
      <c r="B82" s="115"/>
      <c r="C82" s="115"/>
      <c r="D82" s="115"/>
      <c r="E82" s="115"/>
      <c r="F82" s="115"/>
      <c r="G82" s="115"/>
      <c r="H82" s="115"/>
      <c r="I82" s="115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</row>
    <row r="83" spans="1:38" ht="20.25" customHeight="1" x14ac:dyDescent="0.15">
      <c r="A83" s="115"/>
      <c r="B83" s="115"/>
      <c r="C83" s="115"/>
      <c r="D83" s="115"/>
      <c r="E83" s="115"/>
      <c r="F83" s="115"/>
      <c r="G83" s="115"/>
      <c r="H83" s="115"/>
      <c r="I83" s="115"/>
      <c r="J83" s="382" t="s">
        <v>180</v>
      </c>
      <c r="K83" s="382"/>
      <c r="L83" s="382"/>
      <c r="M83" s="382" t="s">
        <v>181</v>
      </c>
      <c r="N83" s="382"/>
      <c r="O83" s="382"/>
      <c r="P83" s="382"/>
      <c r="Q83" s="382"/>
      <c r="R83" s="382"/>
      <c r="S83" s="382"/>
      <c r="T83" s="382"/>
      <c r="U83" s="382"/>
      <c r="V83" s="383"/>
      <c r="W83" s="116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</row>
    <row r="84" spans="1:38" ht="20.25" customHeight="1" thickBot="1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386"/>
      <c r="K84" s="386"/>
      <c r="L84" s="386"/>
      <c r="M84" s="384"/>
      <c r="N84" s="384"/>
      <c r="O84" s="384"/>
      <c r="P84" s="384"/>
      <c r="Q84" s="384"/>
      <c r="R84" s="384"/>
      <c r="S84" s="384"/>
      <c r="T84" s="384"/>
      <c r="U84" s="384"/>
      <c r="V84" s="385"/>
      <c r="W84" s="116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</row>
    <row r="85" spans="1:38" ht="20.25" customHeight="1" x14ac:dyDescent="0.15">
      <c r="A85" s="115"/>
      <c r="B85" s="115"/>
      <c r="C85" s="115"/>
      <c r="D85" s="115"/>
      <c r="E85" s="115"/>
      <c r="F85" s="115"/>
      <c r="G85" s="115"/>
      <c r="H85" s="115"/>
      <c r="I85" s="115"/>
      <c r="J85" s="379"/>
      <c r="K85" s="373"/>
      <c r="L85" s="373"/>
      <c r="M85" s="373"/>
      <c r="N85" s="373"/>
      <c r="O85" s="373"/>
      <c r="P85" s="373"/>
      <c r="Q85" s="373"/>
      <c r="R85" s="373"/>
      <c r="S85" s="373"/>
      <c r="T85" s="373"/>
      <c r="U85" s="373"/>
      <c r="V85" s="374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</row>
    <row r="86" spans="1:38" ht="20.25" customHeight="1" x14ac:dyDescent="0.15">
      <c r="A86" s="115"/>
      <c r="B86" s="115"/>
      <c r="C86" s="115"/>
      <c r="D86" s="115"/>
      <c r="E86" s="115"/>
      <c r="F86" s="115"/>
      <c r="G86" s="115"/>
      <c r="H86" s="115"/>
      <c r="I86" s="115"/>
      <c r="J86" s="380"/>
      <c r="K86" s="375"/>
      <c r="L86" s="375"/>
      <c r="M86" s="375"/>
      <c r="N86" s="375"/>
      <c r="O86" s="375"/>
      <c r="P86" s="375"/>
      <c r="Q86" s="375"/>
      <c r="R86" s="375"/>
      <c r="S86" s="375"/>
      <c r="T86" s="375"/>
      <c r="U86" s="375"/>
      <c r="V86" s="376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</row>
    <row r="87" spans="1:38" ht="20.25" customHeight="1" x14ac:dyDescent="0.15">
      <c r="A87" s="115"/>
      <c r="B87" s="115"/>
      <c r="C87" s="115"/>
      <c r="D87" s="115"/>
      <c r="E87" s="115"/>
      <c r="F87" s="115"/>
      <c r="G87" s="115"/>
      <c r="H87" s="115"/>
      <c r="I87" s="115"/>
      <c r="J87" s="380"/>
      <c r="K87" s="375"/>
      <c r="L87" s="375"/>
      <c r="M87" s="375"/>
      <c r="N87" s="375"/>
      <c r="O87" s="375"/>
      <c r="P87" s="375"/>
      <c r="Q87" s="375"/>
      <c r="R87" s="375"/>
      <c r="S87" s="375"/>
      <c r="T87" s="375"/>
      <c r="U87" s="375"/>
      <c r="V87" s="376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</row>
    <row r="88" spans="1:38" ht="20.25" customHeight="1" x14ac:dyDescent="0.15">
      <c r="A88" s="115"/>
      <c r="B88" s="115"/>
      <c r="C88" s="115"/>
      <c r="D88" s="115"/>
      <c r="E88" s="115"/>
      <c r="F88" s="115"/>
      <c r="G88" s="115"/>
      <c r="H88" s="115"/>
      <c r="I88" s="115"/>
      <c r="J88" s="380"/>
      <c r="K88" s="375"/>
      <c r="L88" s="375"/>
      <c r="M88" s="375"/>
      <c r="N88" s="375"/>
      <c r="O88" s="375"/>
      <c r="P88" s="375"/>
      <c r="Q88" s="375"/>
      <c r="R88" s="375"/>
      <c r="S88" s="375"/>
      <c r="T88" s="375"/>
      <c r="U88" s="375"/>
      <c r="V88" s="376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115"/>
    </row>
    <row r="89" spans="1:38" ht="20.25" customHeight="1" x14ac:dyDescent="0.15">
      <c r="A89" s="115"/>
      <c r="B89" s="115"/>
      <c r="C89" s="115"/>
      <c r="D89" s="115"/>
      <c r="E89" s="115"/>
      <c r="F89" s="115"/>
      <c r="G89" s="115"/>
      <c r="H89" s="115"/>
      <c r="I89" s="115"/>
      <c r="J89" s="380"/>
      <c r="K89" s="375"/>
      <c r="L89" s="375"/>
      <c r="M89" s="375"/>
      <c r="N89" s="375"/>
      <c r="O89" s="375"/>
      <c r="P89" s="375"/>
      <c r="Q89" s="375"/>
      <c r="R89" s="375"/>
      <c r="S89" s="375"/>
      <c r="T89" s="375"/>
      <c r="U89" s="375"/>
      <c r="V89" s="376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115"/>
    </row>
    <row r="90" spans="1:38" ht="20.25" customHeight="1" thickBot="1" x14ac:dyDescent="0.2">
      <c r="A90" s="115"/>
      <c r="B90" s="115"/>
      <c r="C90" s="115"/>
      <c r="D90" s="115"/>
      <c r="E90" s="115"/>
      <c r="F90" s="115"/>
      <c r="G90" s="115"/>
      <c r="H90" s="115"/>
      <c r="I90" s="115"/>
      <c r="J90" s="381"/>
      <c r="K90" s="377"/>
      <c r="L90" s="377"/>
      <c r="M90" s="377"/>
      <c r="N90" s="377"/>
      <c r="O90" s="377"/>
      <c r="P90" s="377"/>
      <c r="Q90" s="377"/>
      <c r="R90" s="377"/>
      <c r="S90" s="377"/>
      <c r="T90" s="377"/>
      <c r="U90" s="377"/>
      <c r="V90" s="378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115"/>
    </row>
    <row r="91" spans="1:38" ht="20.25" customHeight="1" x14ac:dyDescent="0.15">
      <c r="A91" s="115"/>
      <c r="B91" s="115"/>
      <c r="C91" s="115"/>
      <c r="D91" s="115"/>
      <c r="E91" s="115"/>
      <c r="F91" s="115"/>
      <c r="G91" s="115"/>
      <c r="H91" s="115"/>
      <c r="I91" s="115"/>
      <c r="J91" s="343" t="s">
        <v>182</v>
      </c>
      <c r="K91" s="343"/>
      <c r="L91" s="343"/>
      <c r="M91" s="343"/>
      <c r="N91" s="343"/>
      <c r="O91" s="343"/>
      <c r="P91" s="343"/>
      <c r="Q91" s="343"/>
      <c r="R91" s="343"/>
      <c r="S91" s="343"/>
      <c r="T91" s="343"/>
      <c r="U91" s="343"/>
      <c r="V91" s="343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115"/>
    </row>
    <row r="92" spans="1:38" ht="20.25" customHeight="1" thickBot="1" x14ac:dyDescent="0.2">
      <c r="A92" s="117"/>
      <c r="B92" s="117"/>
      <c r="C92" s="117"/>
      <c r="D92" s="117"/>
      <c r="E92" s="117"/>
      <c r="F92" s="117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  <c r="AC92" s="115"/>
      <c r="AD92" s="115"/>
      <c r="AE92" s="115"/>
      <c r="AF92" s="115"/>
      <c r="AG92" s="115"/>
      <c r="AH92" s="115"/>
      <c r="AI92" s="115"/>
      <c r="AJ92" s="115"/>
      <c r="AK92" s="115"/>
      <c r="AL92" s="115"/>
    </row>
    <row r="93" spans="1:38" ht="20.25" customHeight="1" thickBot="1" x14ac:dyDescent="0.2">
      <c r="A93" s="346" t="s">
        <v>183</v>
      </c>
      <c r="B93" s="347"/>
      <c r="C93" s="347"/>
      <c r="D93" s="347"/>
      <c r="E93" s="347"/>
      <c r="F93" s="348"/>
      <c r="G93" s="118"/>
      <c r="H93" s="117"/>
      <c r="I93" s="117"/>
      <c r="J93" s="117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</row>
    <row r="94" spans="1:38" ht="26.25" customHeight="1" thickBot="1" x14ac:dyDescent="0.2">
      <c r="A94" s="349"/>
      <c r="B94" s="341"/>
      <c r="C94" s="341"/>
      <c r="D94" s="341"/>
      <c r="E94" s="341"/>
      <c r="F94" s="341"/>
      <c r="G94" s="341"/>
      <c r="H94" s="341"/>
      <c r="I94" s="341"/>
      <c r="J94" s="342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</row>
    <row r="95" spans="1:38" ht="20.25" customHeight="1" thickBot="1" x14ac:dyDescent="0.2">
      <c r="A95" s="344" t="s">
        <v>184</v>
      </c>
      <c r="B95" s="345"/>
      <c r="C95" s="345"/>
      <c r="D95" s="345"/>
      <c r="E95" s="345"/>
      <c r="F95" s="345"/>
      <c r="G95" s="119"/>
      <c r="H95" s="120"/>
      <c r="I95" s="120"/>
      <c r="J95" s="120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</row>
    <row r="96" spans="1:38" ht="26.25" customHeight="1" thickBot="1" x14ac:dyDescent="0.2">
      <c r="A96" s="339"/>
      <c r="B96" s="340"/>
      <c r="C96" s="340"/>
      <c r="D96" s="340"/>
      <c r="E96" s="340"/>
      <c r="F96" s="340"/>
      <c r="G96" s="341"/>
      <c r="H96" s="341"/>
      <c r="I96" s="341"/>
      <c r="J96" s="342"/>
      <c r="K96" s="115"/>
      <c r="L96" s="115"/>
      <c r="M96" s="115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</row>
    <row r="97" spans="1:38" ht="20.25" customHeight="1" x14ac:dyDescent="0.15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  <c r="AC97" s="115"/>
      <c r="AD97" s="115"/>
      <c r="AE97" s="115"/>
      <c r="AF97" s="115"/>
      <c r="AG97" s="115"/>
      <c r="AH97" s="115"/>
      <c r="AI97" s="115"/>
      <c r="AJ97" s="115"/>
      <c r="AK97" s="115"/>
      <c r="AL97" s="115"/>
    </row>
    <row r="98" spans="1:38" ht="20.25" customHeight="1" x14ac:dyDescent="0.15">
      <c r="A98" s="115"/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115"/>
    </row>
    <row r="99" spans="1:38" ht="20.25" customHeight="1" x14ac:dyDescent="0.15">
      <c r="A99" s="115"/>
      <c r="B99" s="115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5"/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115"/>
    </row>
    <row r="100" spans="1:38" ht="20.25" customHeight="1" x14ac:dyDescent="0.15">
      <c r="A100" s="115"/>
      <c r="B100" s="115"/>
      <c r="C100" s="115"/>
      <c r="D100" s="115"/>
      <c r="E100" s="115"/>
      <c r="F100" s="115"/>
      <c r="G100" s="115"/>
      <c r="H100" s="115"/>
      <c r="I100" s="115"/>
      <c r="J100" s="115"/>
      <c r="K100" s="115"/>
      <c r="L100" s="115"/>
      <c r="M100" s="115"/>
      <c r="N100" s="115"/>
      <c r="O100" s="115"/>
      <c r="P100" s="115"/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115"/>
    </row>
    <row r="101" spans="1:38" ht="20.25" customHeight="1" x14ac:dyDescent="0.15">
      <c r="A101" s="115"/>
      <c r="B101" s="115"/>
      <c r="C101" s="115"/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115"/>
    </row>
    <row r="104" spans="1:38" ht="13.5" x14ac:dyDescent="0.15">
      <c r="A104" s="17" t="s">
        <v>111</v>
      </c>
      <c r="L104" s="1" t="s">
        <v>148</v>
      </c>
      <c r="U104" s="1">
        <v>1</v>
      </c>
      <c r="X104" s="1" t="s">
        <v>112</v>
      </c>
      <c r="AC104" s="1" t="s">
        <v>126</v>
      </c>
    </row>
    <row r="105" spans="1:38" ht="13.5" x14ac:dyDescent="0.15">
      <c r="A105" s="17" t="s">
        <v>10</v>
      </c>
      <c r="L105" s="1" t="s">
        <v>149</v>
      </c>
      <c r="U105" s="1">
        <v>2</v>
      </c>
      <c r="AC105" s="1" t="s">
        <v>127</v>
      </c>
    </row>
    <row r="106" spans="1:38" ht="13.5" x14ac:dyDescent="0.15">
      <c r="A106" s="17" t="s">
        <v>11</v>
      </c>
      <c r="L106" s="1" t="s">
        <v>150</v>
      </c>
      <c r="U106" s="1">
        <v>3</v>
      </c>
    </row>
    <row r="107" spans="1:38" ht="13.5" x14ac:dyDescent="0.15">
      <c r="A107" s="17" t="s">
        <v>12</v>
      </c>
      <c r="L107" s="1" t="s">
        <v>151</v>
      </c>
      <c r="U107" s="1">
        <v>4</v>
      </c>
    </row>
    <row r="108" spans="1:38" ht="13.5" x14ac:dyDescent="0.15">
      <c r="A108" s="17" t="s">
        <v>9</v>
      </c>
      <c r="L108" s="1" t="s">
        <v>152</v>
      </c>
    </row>
    <row r="109" spans="1:38" ht="13.5" x14ac:dyDescent="0.15">
      <c r="A109" s="17" t="s">
        <v>13</v>
      </c>
      <c r="L109" s="1" t="s">
        <v>153</v>
      </c>
    </row>
    <row r="110" spans="1:38" ht="13.5" x14ac:dyDescent="0.15">
      <c r="A110" s="17" t="s">
        <v>14</v>
      </c>
      <c r="L110" s="1" t="s">
        <v>154</v>
      </c>
    </row>
    <row r="111" spans="1:38" ht="13.5" x14ac:dyDescent="0.15">
      <c r="A111" s="17" t="s">
        <v>15</v>
      </c>
      <c r="L111" s="1" t="s">
        <v>155</v>
      </c>
    </row>
    <row r="112" spans="1:38" ht="13.5" x14ac:dyDescent="0.15">
      <c r="A112" s="17" t="s">
        <v>16</v>
      </c>
    </row>
    <row r="113" spans="1:1" ht="13.5" x14ac:dyDescent="0.15">
      <c r="A113" s="17" t="s">
        <v>17</v>
      </c>
    </row>
    <row r="114" spans="1:1" ht="13.5" x14ac:dyDescent="0.15">
      <c r="A114" s="17" t="s">
        <v>18</v>
      </c>
    </row>
    <row r="115" spans="1:1" ht="13.5" x14ac:dyDescent="0.15">
      <c r="A115" s="17" t="s">
        <v>19</v>
      </c>
    </row>
    <row r="116" spans="1:1" ht="13.5" x14ac:dyDescent="0.15">
      <c r="A116" s="17" t="s">
        <v>20</v>
      </c>
    </row>
    <row r="117" spans="1:1" ht="13.5" x14ac:dyDescent="0.15">
      <c r="A117" s="17" t="s">
        <v>21</v>
      </c>
    </row>
    <row r="118" spans="1:1" ht="13.5" x14ac:dyDescent="0.15">
      <c r="A118" s="17" t="s">
        <v>22</v>
      </c>
    </row>
    <row r="119" spans="1:1" ht="13.5" x14ac:dyDescent="0.15">
      <c r="A119" s="17" t="s">
        <v>23</v>
      </c>
    </row>
    <row r="120" spans="1:1" ht="13.5" x14ac:dyDescent="0.15">
      <c r="A120" s="17" t="s">
        <v>24</v>
      </c>
    </row>
    <row r="121" spans="1:1" ht="13.5" x14ac:dyDescent="0.15">
      <c r="A121" s="17" t="s">
        <v>25</v>
      </c>
    </row>
    <row r="122" spans="1:1" ht="13.5" x14ac:dyDescent="0.15">
      <c r="A122" s="17" t="s">
        <v>26</v>
      </c>
    </row>
    <row r="123" spans="1:1" ht="13.5" x14ac:dyDescent="0.15">
      <c r="A123" s="17" t="s">
        <v>27</v>
      </c>
    </row>
    <row r="124" spans="1:1" ht="13.5" x14ac:dyDescent="0.15">
      <c r="A124" s="17" t="s">
        <v>28</v>
      </c>
    </row>
    <row r="125" spans="1:1" ht="13.5" x14ac:dyDescent="0.15">
      <c r="A125" s="17" t="s">
        <v>29</v>
      </c>
    </row>
    <row r="126" spans="1:1" ht="13.5" x14ac:dyDescent="0.15">
      <c r="A126" s="17" t="s">
        <v>30</v>
      </c>
    </row>
    <row r="127" spans="1:1" ht="13.5" x14ac:dyDescent="0.15">
      <c r="A127" s="17" t="s">
        <v>31</v>
      </c>
    </row>
    <row r="128" spans="1:1" ht="13.5" x14ac:dyDescent="0.15">
      <c r="A128" s="17" t="s">
        <v>32</v>
      </c>
    </row>
    <row r="129" spans="1:1" ht="13.5" x14ac:dyDescent="0.15">
      <c r="A129" s="17" t="s">
        <v>33</v>
      </c>
    </row>
    <row r="130" spans="1:1" ht="13.5" x14ac:dyDescent="0.15">
      <c r="A130" s="17" t="s">
        <v>34</v>
      </c>
    </row>
    <row r="131" spans="1:1" ht="13.5" x14ac:dyDescent="0.15">
      <c r="A131" s="17" t="s">
        <v>35</v>
      </c>
    </row>
    <row r="132" spans="1:1" ht="13.5" x14ac:dyDescent="0.15">
      <c r="A132" s="17" t="s">
        <v>36</v>
      </c>
    </row>
    <row r="133" spans="1:1" ht="13.5" x14ac:dyDescent="0.15">
      <c r="A133" s="17" t="s">
        <v>37</v>
      </c>
    </row>
    <row r="134" spans="1:1" ht="13.5" x14ac:dyDescent="0.15">
      <c r="A134" s="17" t="s">
        <v>38</v>
      </c>
    </row>
    <row r="135" spans="1:1" ht="13.5" x14ac:dyDescent="0.15">
      <c r="A135" s="17" t="s">
        <v>39</v>
      </c>
    </row>
    <row r="136" spans="1:1" ht="13.5" x14ac:dyDescent="0.15">
      <c r="A136" s="17" t="s">
        <v>40</v>
      </c>
    </row>
    <row r="137" spans="1:1" ht="13.5" x14ac:dyDescent="0.15">
      <c r="A137" s="17" t="s">
        <v>41</v>
      </c>
    </row>
    <row r="138" spans="1:1" ht="13.5" x14ac:dyDescent="0.15">
      <c r="A138" s="17" t="s">
        <v>42</v>
      </c>
    </row>
    <row r="139" spans="1:1" ht="13.5" x14ac:dyDescent="0.15">
      <c r="A139" s="17" t="s">
        <v>43</v>
      </c>
    </row>
    <row r="140" spans="1:1" ht="13.5" x14ac:dyDescent="0.15">
      <c r="A140" s="17" t="s">
        <v>44</v>
      </c>
    </row>
    <row r="141" spans="1:1" ht="13.5" x14ac:dyDescent="0.15">
      <c r="A141" s="17" t="s">
        <v>45</v>
      </c>
    </row>
    <row r="142" spans="1:1" ht="13.5" x14ac:dyDescent="0.15">
      <c r="A142" s="17" t="s">
        <v>46</v>
      </c>
    </row>
    <row r="143" spans="1:1" ht="13.5" x14ac:dyDescent="0.15">
      <c r="A143" s="17" t="s">
        <v>47</v>
      </c>
    </row>
    <row r="144" spans="1:1" ht="13.5" x14ac:dyDescent="0.15">
      <c r="A144" s="17" t="s">
        <v>48</v>
      </c>
    </row>
    <row r="145" spans="1:1" ht="13.5" x14ac:dyDescent="0.15">
      <c r="A145" s="17" t="s">
        <v>49</v>
      </c>
    </row>
    <row r="146" spans="1:1" ht="13.5" x14ac:dyDescent="0.15">
      <c r="A146" s="17" t="s">
        <v>50</v>
      </c>
    </row>
    <row r="147" spans="1:1" ht="13.5" x14ac:dyDescent="0.15">
      <c r="A147" s="17" t="s">
        <v>51</v>
      </c>
    </row>
    <row r="148" spans="1:1" ht="13.5" x14ac:dyDescent="0.15">
      <c r="A148" s="17" t="s">
        <v>52</v>
      </c>
    </row>
    <row r="149" spans="1:1" ht="13.5" x14ac:dyDescent="0.15">
      <c r="A149" s="17" t="s">
        <v>53</v>
      </c>
    </row>
    <row r="150" spans="1:1" ht="13.5" x14ac:dyDescent="0.15">
      <c r="A150" s="17" t="s">
        <v>54</v>
      </c>
    </row>
    <row r="151" spans="1:1" ht="13.5" x14ac:dyDescent="0.15"/>
  </sheetData>
  <mergeCells count="287">
    <mergeCell ref="A78:C78"/>
    <mergeCell ref="A79:C79"/>
    <mergeCell ref="A80:C80"/>
    <mergeCell ref="A81:C81"/>
    <mergeCell ref="D78:AJ78"/>
    <mergeCell ref="D79:AJ79"/>
    <mergeCell ref="D80:AJ80"/>
    <mergeCell ref="D81:AJ81"/>
    <mergeCell ref="M85:V90"/>
    <mergeCell ref="J85:L90"/>
    <mergeCell ref="M83:V84"/>
    <mergeCell ref="J83:L84"/>
    <mergeCell ref="A96:J96"/>
    <mergeCell ref="J91:V91"/>
    <mergeCell ref="A95:F95"/>
    <mergeCell ref="A93:F93"/>
    <mergeCell ref="A94:J94"/>
    <mergeCell ref="S52:Z52"/>
    <mergeCell ref="AA52:AH52"/>
    <mergeCell ref="A77:J77"/>
    <mergeCell ref="AA53:AH53"/>
    <mergeCell ref="S54:Z54"/>
    <mergeCell ref="AA54:AH54"/>
    <mergeCell ref="R52:R53"/>
    <mergeCell ref="R54:R55"/>
    <mergeCell ref="A64:J64"/>
    <mergeCell ref="A68:J68"/>
    <mergeCell ref="A72:J72"/>
    <mergeCell ref="A69:AL70"/>
    <mergeCell ref="A65:AL66"/>
    <mergeCell ref="AK54:AK55"/>
    <mergeCell ref="S53:Z53"/>
    <mergeCell ref="AK52:AK53"/>
    <mergeCell ref="AA56:AH56"/>
    <mergeCell ref="S57:Z57"/>
    <mergeCell ref="AA57:AH57"/>
    <mergeCell ref="A54:B55"/>
    <mergeCell ref="K54:K55"/>
    <mergeCell ref="AL56:AL57"/>
    <mergeCell ref="A73:AL74"/>
    <mergeCell ref="AA50:AH50"/>
    <mergeCell ref="AA41:AH41"/>
    <mergeCell ref="AL36:AL37"/>
    <mergeCell ref="AK34:AK35"/>
    <mergeCell ref="AK36:AK37"/>
    <mergeCell ref="AK40:AK41"/>
    <mergeCell ref="AK44:AK45"/>
    <mergeCell ref="S42:Z42"/>
    <mergeCell ref="AA42:AH42"/>
    <mergeCell ref="S43:Z43"/>
    <mergeCell ref="AI44:AJ45"/>
    <mergeCell ref="AL44:AL45"/>
    <mergeCell ref="AK42:AK43"/>
    <mergeCell ref="AL40:AL41"/>
    <mergeCell ref="AI50:AJ51"/>
    <mergeCell ref="S50:Z50"/>
    <mergeCell ref="AK50:AK51"/>
    <mergeCell ref="S51:Z51"/>
    <mergeCell ref="AA51:AH51"/>
    <mergeCell ref="AI48:AJ49"/>
    <mergeCell ref="AL30:AL31"/>
    <mergeCell ref="AK26:AK27"/>
    <mergeCell ref="AK30:AK31"/>
    <mergeCell ref="AL38:AL39"/>
    <mergeCell ref="AI36:AJ37"/>
    <mergeCell ref="AA36:AH36"/>
    <mergeCell ref="S37:Z37"/>
    <mergeCell ref="AA37:AH37"/>
    <mergeCell ref="S36:Z36"/>
    <mergeCell ref="S38:Z38"/>
    <mergeCell ref="AA29:AH29"/>
    <mergeCell ref="S29:Z29"/>
    <mergeCell ref="S28:Z28"/>
    <mergeCell ref="AI28:AJ29"/>
    <mergeCell ref="S26:AH26"/>
    <mergeCell ref="AA34:AH34"/>
    <mergeCell ref="S35:Z35"/>
    <mergeCell ref="AA35:AH35"/>
    <mergeCell ref="AI30:AJ31"/>
    <mergeCell ref="S31:Z31"/>
    <mergeCell ref="R34:R35"/>
    <mergeCell ref="AI32:AJ33"/>
    <mergeCell ref="AL32:AL33"/>
    <mergeCell ref="AL34:AL35"/>
    <mergeCell ref="S32:Z32"/>
    <mergeCell ref="AA32:AH32"/>
    <mergeCell ref="S33:Z33"/>
    <mergeCell ref="AA33:AH33"/>
    <mergeCell ref="S34:Z34"/>
    <mergeCell ref="AL42:AL43"/>
    <mergeCell ref="S44:Z44"/>
    <mergeCell ref="AA44:AH44"/>
    <mergeCell ref="S45:Z45"/>
    <mergeCell ref="AA45:AH45"/>
    <mergeCell ref="R44:R45"/>
    <mergeCell ref="AK46:AK47"/>
    <mergeCell ref="AL46:AL47"/>
    <mergeCell ref="AL48:AL49"/>
    <mergeCell ref="AK48:AK49"/>
    <mergeCell ref="AA43:AH43"/>
    <mergeCell ref="K42:K43"/>
    <mergeCell ref="J42:J43"/>
    <mergeCell ref="L42:Q43"/>
    <mergeCell ref="AI38:AJ39"/>
    <mergeCell ref="S39:Z39"/>
    <mergeCell ref="AA39:AH39"/>
    <mergeCell ref="S40:Z40"/>
    <mergeCell ref="AA40:AH40"/>
    <mergeCell ref="AA38:AH38"/>
    <mergeCell ref="J40:J41"/>
    <mergeCell ref="L38:Q39"/>
    <mergeCell ref="K38:K39"/>
    <mergeCell ref="R42:R43"/>
    <mergeCell ref="AI42:AJ43"/>
    <mergeCell ref="S41:Z41"/>
    <mergeCell ref="R38:R39"/>
    <mergeCell ref="L46:Q47"/>
    <mergeCell ref="S46:Z46"/>
    <mergeCell ref="AA46:AH46"/>
    <mergeCell ref="AA47:AH47"/>
    <mergeCell ref="AI46:AJ47"/>
    <mergeCell ref="S47:Z47"/>
    <mergeCell ref="L48:Q49"/>
    <mergeCell ref="S48:Z48"/>
    <mergeCell ref="AA48:AH48"/>
    <mergeCell ref="S49:Z49"/>
    <mergeCell ref="AA49:AH49"/>
    <mergeCell ref="A48:B49"/>
    <mergeCell ref="R48:R49"/>
    <mergeCell ref="J48:J49"/>
    <mergeCell ref="C48:I49"/>
    <mergeCell ref="L50:Q51"/>
    <mergeCell ref="A30:B31"/>
    <mergeCell ref="AK38:AK39"/>
    <mergeCell ref="L40:Q41"/>
    <mergeCell ref="AI40:AJ41"/>
    <mergeCell ref="R36:R37"/>
    <mergeCell ref="AI34:AJ35"/>
    <mergeCell ref="AK32:AK33"/>
    <mergeCell ref="C32:I33"/>
    <mergeCell ref="R30:R31"/>
    <mergeCell ref="AA31:AH31"/>
    <mergeCell ref="J30:J31"/>
    <mergeCell ref="L30:Q31"/>
    <mergeCell ref="S30:Z30"/>
    <mergeCell ref="AA30:AH30"/>
    <mergeCell ref="A40:B41"/>
    <mergeCell ref="C40:I41"/>
    <mergeCell ref="A38:B39"/>
    <mergeCell ref="C38:I39"/>
    <mergeCell ref="K40:K41"/>
    <mergeCell ref="AL52:AL53"/>
    <mergeCell ref="AL54:AL55"/>
    <mergeCell ref="AI52:AJ53"/>
    <mergeCell ref="AI54:AJ55"/>
    <mergeCell ref="AL50:AL51"/>
    <mergeCell ref="A32:B33"/>
    <mergeCell ref="R50:R51"/>
    <mergeCell ref="C44:I45"/>
    <mergeCell ref="K44:K45"/>
    <mergeCell ref="J44:J45"/>
    <mergeCell ref="R32:R33"/>
    <mergeCell ref="J34:J35"/>
    <mergeCell ref="J36:J37"/>
    <mergeCell ref="A34:B35"/>
    <mergeCell ref="C34:I35"/>
    <mergeCell ref="A42:B43"/>
    <mergeCell ref="C42:I43"/>
    <mergeCell ref="A46:B47"/>
    <mergeCell ref="C46:I47"/>
    <mergeCell ref="K46:K47"/>
    <mergeCell ref="J46:J47"/>
    <mergeCell ref="R46:R47"/>
    <mergeCell ref="A44:B45"/>
    <mergeCell ref="L44:Q45"/>
    <mergeCell ref="AC24:AK24"/>
    <mergeCell ref="U22:AH22"/>
    <mergeCell ref="U24:AB24"/>
    <mergeCell ref="U23:AB23"/>
    <mergeCell ref="AC23:AL23"/>
    <mergeCell ref="AK28:AK29"/>
    <mergeCell ref="U25:AB25"/>
    <mergeCell ref="L27:Q27"/>
    <mergeCell ref="E19:T19"/>
    <mergeCell ref="K26:K27"/>
    <mergeCell ref="AI26:AJ27"/>
    <mergeCell ref="L26:Q26"/>
    <mergeCell ref="R26:R27"/>
    <mergeCell ref="K28:K29"/>
    <mergeCell ref="AA28:AH28"/>
    <mergeCell ref="L28:Q29"/>
    <mergeCell ref="R28:R29"/>
    <mergeCell ref="AL26:AL27"/>
    <mergeCell ref="AL28:AL29"/>
    <mergeCell ref="E13:T13"/>
    <mergeCell ref="A23:D23"/>
    <mergeCell ref="E17:T17"/>
    <mergeCell ref="E25:T25"/>
    <mergeCell ref="M15:T15"/>
    <mergeCell ref="A24:D24"/>
    <mergeCell ref="K32:K33"/>
    <mergeCell ref="C28:I29"/>
    <mergeCell ref="E18:T18"/>
    <mergeCell ref="J32:J33"/>
    <mergeCell ref="E7:I7"/>
    <mergeCell ref="B12:D12"/>
    <mergeCell ref="E14:T14"/>
    <mergeCell ref="C26:I27"/>
    <mergeCell ref="E24:T24"/>
    <mergeCell ref="A25:D25"/>
    <mergeCell ref="L32:Q33"/>
    <mergeCell ref="J28:J29"/>
    <mergeCell ref="E20:T21"/>
    <mergeCell ref="A26:B27"/>
    <mergeCell ref="A10:D10"/>
    <mergeCell ref="B15:D16"/>
    <mergeCell ref="B14:D14"/>
    <mergeCell ref="E12:T12"/>
    <mergeCell ref="F15:J15"/>
    <mergeCell ref="A7:D7"/>
    <mergeCell ref="E16:T16"/>
    <mergeCell ref="E8:T8"/>
    <mergeCell ref="E9:T9"/>
    <mergeCell ref="A11:D11"/>
    <mergeCell ref="B13:D13"/>
    <mergeCell ref="A12:A16"/>
    <mergeCell ref="A20:D21"/>
    <mergeCell ref="A18:D18"/>
    <mergeCell ref="A1:T1"/>
    <mergeCell ref="A2:T2"/>
    <mergeCell ref="E5:I5"/>
    <mergeCell ref="A5:D5"/>
    <mergeCell ref="A3:T3"/>
    <mergeCell ref="E6:I6"/>
    <mergeCell ref="A6:D6"/>
    <mergeCell ref="L34:Q35"/>
    <mergeCell ref="K34:K35"/>
    <mergeCell ref="A22:D22"/>
    <mergeCell ref="J26:J27"/>
    <mergeCell ref="E22:T22"/>
    <mergeCell ref="S27:AH27"/>
    <mergeCell ref="AC25:AK25"/>
    <mergeCell ref="E23:T23"/>
    <mergeCell ref="C30:I31"/>
    <mergeCell ref="K30:K31"/>
    <mergeCell ref="A28:B29"/>
    <mergeCell ref="A8:D8"/>
    <mergeCell ref="A19:D19"/>
    <mergeCell ref="E10:T10"/>
    <mergeCell ref="E11:T11"/>
    <mergeCell ref="A9:D9"/>
    <mergeCell ref="A17:D17"/>
    <mergeCell ref="A62:E62"/>
    <mergeCell ref="F62:S62"/>
    <mergeCell ref="A61:E61"/>
    <mergeCell ref="F61:S61"/>
    <mergeCell ref="A59:H60"/>
    <mergeCell ref="K56:K57"/>
    <mergeCell ref="A56:B57"/>
    <mergeCell ref="C56:I57"/>
    <mergeCell ref="A36:B37"/>
    <mergeCell ref="C36:I37"/>
    <mergeCell ref="L36:Q37"/>
    <mergeCell ref="K36:K37"/>
    <mergeCell ref="K48:K49"/>
    <mergeCell ref="R40:R41"/>
    <mergeCell ref="A52:B53"/>
    <mergeCell ref="J38:J39"/>
    <mergeCell ref="C52:I53"/>
    <mergeCell ref="J52:J53"/>
    <mergeCell ref="L52:Q53"/>
    <mergeCell ref="C50:I51"/>
    <mergeCell ref="K50:K51"/>
    <mergeCell ref="J50:J51"/>
    <mergeCell ref="K52:K53"/>
    <mergeCell ref="A50:B51"/>
    <mergeCell ref="AK56:AK57"/>
    <mergeCell ref="C54:I55"/>
    <mergeCell ref="J54:J55"/>
    <mergeCell ref="AI56:AJ57"/>
    <mergeCell ref="L56:Q57"/>
    <mergeCell ref="L54:Q55"/>
    <mergeCell ref="S55:Z55"/>
    <mergeCell ref="AA55:AH55"/>
    <mergeCell ref="J56:J57"/>
    <mergeCell ref="S56:Z56"/>
    <mergeCell ref="R56:R57"/>
  </mergeCells>
  <phoneticPr fontId="2"/>
  <dataValidations count="11">
    <dataValidation type="list" allowBlank="1" showInputMessage="1" showErrorMessage="1" sqref="AK58" xr:uid="{00000000-0002-0000-0000-000000000000}">
      <formula1>X106</formula1>
    </dataValidation>
    <dataValidation type="list" allowBlank="1" showInputMessage="1" showErrorMessage="1" sqref="E6:I6" xr:uid="{00000000-0002-0000-0000-000001000000}">
      <formula1>$A$104:$A$150</formula1>
    </dataValidation>
    <dataValidation type="list" allowBlank="1" showInputMessage="1" showErrorMessage="1" sqref="J85:V90 AK28:AK57" xr:uid="{00000000-0002-0000-0000-000002000000}">
      <formula1>$X$104</formula1>
    </dataValidation>
    <dataValidation allowBlank="1" showInputMessage="1" showErrorMessage="1" sqref="E8 AI28:AJ58" xr:uid="{00000000-0002-0000-0000-000003000000}"/>
    <dataValidation type="textLength" allowBlank="1" showInputMessage="1" showErrorMessage="1" error="7桁で入力して下さい！" sqref="C28:I58" xr:uid="{00000000-0002-0000-0000-000004000000}">
      <formula1>7</formula1>
      <formula2>7</formula2>
    </dataValidation>
    <dataValidation type="textLength" allowBlank="1" showInputMessage="1" showErrorMessage="1" error="4桁で入力して下さい！" sqref="K15:L15" xr:uid="{00000000-0002-0000-0000-000005000000}">
      <formula1>4</formula1>
      <formula2>4</formula2>
    </dataValidation>
    <dataValidation allowBlank="1" showInputMessage="1" showErrorMessage="1" error="５桁で入力して下さい！" sqref="E7:I7 K5:K6 L5:T7 J5:J7" xr:uid="{00000000-0002-0000-0000-000008000000}"/>
    <dataValidation type="list" allowBlank="1" showInputMessage="1" showErrorMessage="1" sqref="E5:I5" xr:uid="{00000000-0002-0000-0000-000009000000}">
      <formula1>$L$104:$L$111</formula1>
    </dataValidation>
    <dataValidation allowBlank="1" showInputMessage="1" showErrorMessage="1" error="7桁で入力して下さい！" sqref="J28:K58" xr:uid="{00000000-0002-0000-0000-00000A000000}"/>
    <dataValidation allowBlank="1" showInputMessage="1" showErrorMessage="1" error="3桁で入力して下さい！" sqref="F15:J15" xr:uid="{00000000-0002-0000-0000-00000B000000}"/>
    <dataValidation type="list" allowBlank="1" showInputMessage="1" showErrorMessage="1" error="５桁で入力して下さい！" sqref="K7" xr:uid="{00000000-0002-0000-0000-00000C000000}">
      <formula1>$AC$104:$AC$105</formula1>
    </dataValidation>
  </dataValidations>
  <printOptions horizontalCentered="1" verticalCentered="1"/>
  <pageMargins left="0.19685039370078741" right="0.19685039370078741" top="0.31496062992125984" bottom="0.23622047244094491" header="0.19685039370078741" footer="0.19685039370078741"/>
  <pageSetup paperSize="9" scale="89" orientation="portrait" r:id="rId1"/>
  <headerFooter alignWithMargins="0">
    <oddHeader>&amp;R&amp;P/&amp;N</oddHeader>
  </headerFooter>
  <rowBreaks count="1" manualBreakCount="1">
    <brk id="58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showGridLines="0" zoomScale="85" zoomScaleNormal="85" workbookViewId="0">
      <pane xSplit="1" ySplit="8" topLeftCell="B42" activePane="bottomRight" state="frozen"/>
      <selection pane="topRight" activeCell="B1" sqref="B1"/>
      <selection pane="bottomLeft" activeCell="A9" sqref="A9"/>
      <selection pane="bottomRight" activeCell="H12" sqref="H12"/>
    </sheetView>
  </sheetViews>
  <sheetFormatPr defaultColWidth="9" defaultRowHeight="13.5" x14ac:dyDescent="0.15"/>
  <cols>
    <col min="1" max="1" width="5.375" style="21" customWidth="1"/>
    <col min="2" max="3" width="8.125" style="21" customWidth="1"/>
    <col min="4" max="4" width="16.125" style="21" customWidth="1"/>
    <col min="5" max="5" width="15.125" style="21" bestFit="1" customWidth="1"/>
    <col min="6" max="6" width="9.5" style="21" customWidth="1"/>
    <col min="7" max="8" width="10.5" style="21" customWidth="1"/>
    <col min="9" max="10" width="10.75" style="21" customWidth="1"/>
    <col min="11" max="11" width="9.25" style="21" hidden="1" customWidth="1"/>
    <col min="12" max="13" width="16.125" style="21" customWidth="1"/>
    <col min="14" max="14" width="17.25" style="21" customWidth="1"/>
    <col min="15" max="15" width="14.375" style="21" customWidth="1"/>
    <col min="16" max="16" width="9.5" style="21" customWidth="1"/>
    <col min="17" max="17" width="8.125" style="21" bestFit="1" customWidth="1"/>
    <col min="18" max="18" width="12.875" style="21" customWidth="1"/>
    <col min="19" max="19" width="13" style="21" customWidth="1"/>
    <col min="20" max="16384" width="9" style="21"/>
  </cols>
  <sheetData>
    <row r="1" spans="1:19" ht="32.25" customHeight="1" thickTop="1" thickBot="1" x14ac:dyDescent="0.2">
      <c r="A1" s="18" t="s">
        <v>55</v>
      </c>
      <c r="B1" s="387" t="str">
        <f>IF(入力用シート!K7="","",入力用シート!K7)</f>
        <v/>
      </c>
      <c r="C1" s="388"/>
      <c r="D1" s="19"/>
      <c r="E1" s="19"/>
      <c r="F1" s="19" t="s">
        <v>56</v>
      </c>
      <c r="G1" s="19"/>
      <c r="H1" s="19"/>
      <c r="I1" s="19"/>
      <c r="J1" s="19"/>
      <c r="K1" s="19"/>
      <c r="L1" s="19"/>
      <c r="M1" s="19"/>
      <c r="N1" s="20"/>
      <c r="O1" s="20" t="s">
        <v>57</v>
      </c>
      <c r="P1" s="20"/>
      <c r="Q1" s="20"/>
      <c r="R1" s="20"/>
      <c r="S1" s="20"/>
    </row>
    <row r="2" spans="1:19" ht="42" customHeight="1" thickTop="1" thickBot="1" x14ac:dyDescent="0.2">
      <c r="A2" s="401" t="s">
        <v>58</v>
      </c>
      <c r="B2" s="402" t="s">
        <v>188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4"/>
      <c r="N2" s="22" t="s">
        <v>59</v>
      </c>
      <c r="O2" s="23" t="s">
        <v>60</v>
      </c>
      <c r="P2" s="24" t="s">
        <v>61</v>
      </c>
    </row>
    <row r="3" spans="1:19" ht="14.25" customHeight="1" thickTop="1" thickBot="1" x14ac:dyDescent="0.2">
      <c r="A3" s="401"/>
      <c r="B3" s="405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7"/>
      <c r="N3" s="398" t="s">
        <v>62</v>
      </c>
      <c r="O3" s="399"/>
      <c r="P3" s="400"/>
    </row>
    <row r="4" spans="1:19" ht="27.75" thickTop="1" x14ac:dyDescent="0.15">
      <c r="A4" s="417" t="s">
        <v>63</v>
      </c>
      <c r="B4" s="418"/>
      <c r="C4" s="419"/>
      <c r="D4" s="412" t="str">
        <f>IF(入力用シート!E8="","",入力用シート!E8)</f>
        <v/>
      </c>
      <c r="E4" s="413"/>
      <c r="F4" s="413"/>
      <c r="G4" s="413"/>
      <c r="H4" s="413"/>
      <c r="I4" s="413"/>
      <c r="J4" s="414"/>
      <c r="K4" s="25"/>
      <c r="L4" s="26" t="s">
        <v>64</v>
      </c>
    </row>
    <row r="5" spans="1:19" ht="13.5" customHeight="1" x14ac:dyDescent="0.15">
      <c r="A5" s="395" t="s">
        <v>65</v>
      </c>
      <c r="B5" s="396"/>
      <c r="C5" s="397"/>
      <c r="D5" s="433" t="str">
        <f>IF(入力用シート!E9="","",入力用シート!E9)</f>
        <v/>
      </c>
      <c r="E5" s="434"/>
      <c r="F5" s="434"/>
      <c r="G5" s="434"/>
      <c r="H5" s="434"/>
      <c r="I5" s="434"/>
      <c r="J5" s="435"/>
      <c r="K5" s="439"/>
      <c r="L5" s="408" t="str">
        <f>IF(入力用シート!E7="","",入力用シート!E7)</f>
        <v/>
      </c>
    </row>
    <row r="6" spans="1:19" ht="13.5" customHeight="1" thickBot="1" x14ac:dyDescent="0.2">
      <c r="A6" s="441" t="s">
        <v>66</v>
      </c>
      <c r="B6" s="442"/>
      <c r="C6" s="443"/>
      <c r="D6" s="436"/>
      <c r="E6" s="437"/>
      <c r="F6" s="437"/>
      <c r="G6" s="437"/>
      <c r="H6" s="437"/>
      <c r="I6" s="437"/>
      <c r="J6" s="438"/>
      <c r="K6" s="440"/>
      <c r="L6" s="409"/>
    </row>
    <row r="7" spans="1:19" ht="15" thickTop="1" thickBot="1" x14ac:dyDescent="0.2">
      <c r="A7" s="20" t="s">
        <v>67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30" customHeight="1" thickTop="1" thickBot="1" x14ac:dyDescent="0.2">
      <c r="A8" s="27" t="s">
        <v>68</v>
      </c>
      <c r="B8" s="28" t="s">
        <v>69</v>
      </c>
      <c r="C8" s="28" t="s">
        <v>70</v>
      </c>
      <c r="D8" s="29" t="s">
        <v>71</v>
      </c>
      <c r="E8" s="29" t="s">
        <v>72</v>
      </c>
      <c r="F8" s="29" t="s">
        <v>73</v>
      </c>
      <c r="G8" s="410" t="s">
        <v>74</v>
      </c>
      <c r="H8" s="411"/>
      <c r="I8" s="410" t="s">
        <v>75</v>
      </c>
      <c r="J8" s="411"/>
      <c r="K8" s="29" t="s">
        <v>76</v>
      </c>
      <c r="L8" s="29" t="s">
        <v>77</v>
      </c>
      <c r="M8" s="30" t="s">
        <v>78</v>
      </c>
      <c r="N8" s="393" t="s">
        <v>79</v>
      </c>
      <c r="O8" s="393"/>
      <c r="P8" s="20"/>
      <c r="Q8" s="20"/>
    </row>
    <row r="9" spans="1:19" ht="30" customHeight="1" thickTop="1" x14ac:dyDescent="0.15">
      <c r="A9" s="31" t="s">
        <v>80</v>
      </c>
      <c r="B9" s="80" t="str">
        <f>IF(入力用シート!J28="","",入力用シート!J28)</f>
        <v/>
      </c>
      <c r="C9" s="80" t="str">
        <f>IF(入力用シート!K28="","",入力用シート!K28)</f>
        <v/>
      </c>
      <c r="D9" s="80" t="str">
        <f>IF(入力用シート!C28="","",入力用シート!C28)</f>
        <v/>
      </c>
      <c r="E9" s="80" t="str">
        <f>IF(入力用シート!L28="","",入力用シート!L28)</f>
        <v/>
      </c>
      <c r="F9" s="66" t="str">
        <f>IF(入力用シート!AK28="","",入力用シート!AK28)</f>
        <v/>
      </c>
      <c r="G9" s="98" t="str">
        <f>IF(入力用シート!S29="","",入力用シート!S29)</f>
        <v/>
      </c>
      <c r="H9" s="103" t="str">
        <f>IF(入力用シート!AA29="","",入力用シート!AA29)</f>
        <v/>
      </c>
      <c r="I9" s="104" t="str">
        <f>IF(入力用シート!S28="","",入力用シート!S28)</f>
        <v/>
      </c>
      <c r="J9" s="109" t="str">
        <f>IF(入力用シート!AA28="","",入力用シート!AA28)</f>
        <v/>
      </c>
      <c r="K9" s="32" t="str">
        <f>D5</f>
        <v/>
      </c>
      <c r="L9" s="32" t="str">
        <f>IF(入力用シート!AI28="","",入力用シート!AI28)</f>
        <v/>
      </c>
      <c r="M9" s="32" t="str">
        <f>IF(入力用シート!AL28="","",入力用シート!AL28)</f>
        <v/>
      </c>
      <c r="N9" s="389" t="s">
        <v>81</v>
      </c>
      <c r="O9" s="389"/>
      <c r="P9" s="389"/>
      <c r="Q9" s="390"/>
    </row>
    <row r="10" spans="1:19" ht="30" customHeight="1" x14ac:dyDescent="0.15">
      <c r="A10" s="33">
        <v>2</v>
      </c>
      <c r="B10" s="80" t="str">
        <f>IF(入力用シート!J30="","",入力用シート!J30)</f>
        <v/>
      </c>
      <c r="C10" s="80" t="str">
        <f>IF(入力用シート!K30="","",入力用シート!K30)</f>
        <v/>
      </c>
      <c r="D10" s="80" t="str">
        <f>IF(入力用シート!C30="","",入力用シート!C30)</f>
        <v/>
      </c>
      <c r="E10" s="80" t="str">
        <f>IF(入力用シート!L30="","",入力用シート!L30)</f>
        <v/>
      </c>
      <c r="F10" s="66" t="str">
        <f>IF(入力用シート!AK30="","",入力用シート!AK30)</f>
        <v/>
      </c>
      <c r="G10" s="100" t="str">
        <f>IF(入力用シート!S31="","",入力用シート!S31)</f>
        <v/>
      </c>
      <c r="H10" s="101" t="str">
        <f>IF(入力用シート!AA31="","",入力用シート!AA31)</f>
        <v/>
      </c>
      <c r="I10" s="105" t="str">
        <f>IF(入力用シート!S30="","",入力用シート!S30)</f>
        <v/>
      </c>
      <c r="J10" s="106" t="str">
        <f>IF(入力用シート!AA30="","",入力用シート!AA30)</f>
        <v/>
      </c>
      <c r="K10" s="34"/>
      <c r="L10" s="32" t="str">
        <f>IF(入力用シート!AI30="","",入力用シート!AI30)</f>
        <v/>
      </c>
      <c r="M10" s="32" t="str">
        <f>IF(入力用シート!AL30="","",入力用シート!AL30)</f>
        <v/>
      </c>
      <c r="N10" s="391"/>
      <c r="O10" s="391"/>
      <c r="P10" s="391"/>
      <c r="Q10" s="392"/>
    </row>
    <row r="11" spans="1:19" ht="30" customHeight="1" x14ac:dyDescent="0.15">
      <c r="A11" s="33">
        <v>3</v>
      </c>
      <c r="B11" s="80" t="str">
        <f>IF(入力用シート!J32="","",入力用シート!J32)</f>
        <v/>
      </c>
      <c r="C11" s="80" t="str">
        <f>IF(入力用シート!K32="","",入力用シート!K32)</f>
        <v/>
      </c>
      <c r="D11" s="80" t="str">
        <f>IF(入力用シート!C32="","",入力用シート!C32)</f>
        <v/>
      </c>
      <c r="E11" s="80" t="str">
        <f>IF(入力用シート!L32="","",入力用シート!L32)</f>
        <v/>
      </c>
      <c r="F11" s="66" t="str">
        <f>IF(入力用シート!AK32="","",入力用シート!AK32)</f>
        <v/>
      </c>
      <c r="G11" s="99" t="str">
        <f>IF(入力用シート!S33="","",入力用シート!S33)</f>
        <v/>
      </c>
      <c r="H11" s="101" t="str">
        <f>IF(入力用シート!AA33="","",入力用シート!AA33)</f>
        <v/>
      </c>
      <c r="I11" s="105" t="str">
        <f>IF(入力用シート!S32="","",入力用シート!S32)</f>
        <v/>
      </c>
      <c r="J11" s="106" t="str">
        <f>IF(入力用シート!AA32="","",入力用シート!AA32)</f>
        <v/>
      </c>
      <c r="K11" s="34"/>
      <c r="L11" s="32" t="str">
        <f>IF(入力用シート!AI32="","",入力用シート!AI32)</f>
        <v/>
      </c>
      <c r="M11" s="32" t="str">
        <f>IF(入力用シート!AL32="","",入力用シート!AL32)</f>
        <v/>
      </c>
      <c r="N11" s="35"/>
      <c r="O11" s="35"/>
      <c r="P11" s="35"/>
      <c r="Q11" s="36"/>
    </row>
    <row r="12" spans="1:19" ht="30" customHeight="1" x14ac:dyDescent="0.15">
      <c r="A12" s="33">
        <v>4</v>
      </c>
      <c r="B12" s="80" t="str">
        <f>IF(入力用シート!J34="","",入力用シート!J34)</f>
        <v/>
      </c>
      <c r="C12" s="80" t="str">
        <f>IF(入力用シート!K34="","",入力用シート!K34)</f>
        <v/>
      </c>
      <c r="D12" s="80" t="str">
        <f>IF(入力用シート!C34="","",入力用シート!C34)</f>
        <v/>
      </c>
      <c r="E12" s="80" t="str">
        <f>IF(入力用シート!L34="","",入力用シート!L34)</f>
        <v/>
      </c>
      <c r="F12" s="66" t="str">
        <f>IF(入力用シート!AK34="","",入力用シート!AK34)</f>
        <v/>
      </c>
      <c r="G12" s="99" t="str">
        <f>IF(入力用シート!S35="","",入力用シート!S35)</f>
        <v/>
      </c>
      <c r="H12" s="101" t="str">
        <f>IF(入力用シート!AA35="","",入力用シート!AA35)</f>
        <v/>
      </c>
      <c r="I12" s="108" t="str">
        <f>IF(入力用シート!S34="","",入力用シート!S34)</f>
        <v/>
      </c>
      <c r="J12" s="106" t="str">
        <f>IF(入力用シート!AA34="","",入力用シート!AA34)</f>
        <v/>
      </c>
      <c r="K12" s="34"/>
      <c r="L12" s="32" t="str">
        <f>IF(入力用シート!AI34="","",入力用シート!AI34)</f>
        <v/>
      </c>
      <c r="M12" s="32" t="str">
        <f>IF(入力用シート!AL34="","",入力用シート!AL34)</f>
        <v/>
      </c>
      <c r="N12" s="37" t="s">
        <v>82</v>
      </c>
      <c r="O12" s="415" t="str">
        <f>IF(入力用シート!F61="","",入力用シート!F61)</f>
        <v/>
      </c>
      <c r="P12" s="415"/>
      <c r="Q12" s="36"/>
    </row>
    <row r="13" spans="1:19" ht="30" customHeight="1" x14ac:dyDescent="0.15">
      <c r="A13" s="33">
        <v>5</v>
      </c>
      <c r="B13" s="80" t="str">
        <f>IF(入力用シート!J36="","",入力用シート!J36)</f>
        <v/>
      </c>
      <c r="C13" s="80" t="str">
        <f>IF(入力用シート!K36="","",入力用シート!K36)</f>
        <v/>
      </c>
      <c r="D13" s="80" t="str">
        <f>IF(入力用シート!C36="","",入力用シート!C36)</f>
        <v/>
      </c>
      <c r="E13" s="80" t="str">
        <f>IF(入力用シート!L36="","",入力用シート!L36)</f>
        <v/>
      </c>
      <c r="F13" s="66" t="str">
        <f>IF(入力用シート!AK36="","",入力用シート!AK36)</f>
        <v/>
      </c>
      <c r="G13" s="99" t="str">
        <f>IF(入力用シート!S37="","",入力用シート!S37)</f>
        <v/>
      </c>
      <c r="H13" s="101" t="str">
        <f>IF(入力用シート!AA37="","",入力用シート!AA37)</f>
        <v/>
      </c>
      <c r="I13" s="105" t="str">
        <f>IF(入力用シート!S36="","",入力用シート!S36)</f>
        <v/>
      </c>
      <c r="J13" s="106" t="str">
        <f>IF(入力用シート!AA36="","",入力用シート!AA36)</f>
        <v/>
      </c>
      <c r="K13" s="34"/>
      <c r="L13" s="32" t="str">
        <f>IF(入力用シート!AI36="","",入力用シート!AI36)</f>
        <v/>
      </c>
      <c r="M13" s="32" t="str">
        <f>IF(入力用シート!AL36="","",入力用シート!AL36)</f>
        <v/>
      </c>
      <c r="N13" s="35"/>
      <c r="O13" s="35"/>
      <c r="P13" s="35"/>
      <c r="Q13" s="36"/>
    </row>
    <row r="14" spans="1:19" ht="30" customHeight="1" x14ac:dyDescent="0.15">
      <c r="A14" s="33">
        <v>6</v>
      </c>
      <c r="B14" s="80" t="str">
        <f>IF(入力用シート!J38="","",入力用シート!J38)</f>
        <v/>
      </c>
      <c r="C14" s="80" t="str">
        <f>IF(入力用シート!K38="","",入力用シート!K38)</f>
        <v/>
      </c>
      <c r="D14" s="80" t="str">
        <f>IF(入力用シート!C38="","",入力用シート!C38)</f>
        <v/>
      </c>
      <c r="E14" s="80" t="str">
        <f>IF(入力用シート!L38="","",入力用シート!L38)</f>
        <v/>
      </c>
      <c r="F14" s="66" t="str">
        <f>IF(入力用シート!AK38="","",入力用シート!AK38)</f>
        <v/>
      </c>
      <c r="G14" s="99" t="str">
        <f>IF(入力用シート!S39="","",入力用シート!S39)</f>
        <v/>
      </c>
      <c r="H14" s="101" t="str">
        <f>IF(入力用シート!AA39="","",入力用シート!AA39)</f>
        <v/>
      </c>
      <c r="I14" s="105" t="str">
        <f>IF(入力用シート!S38="","",入力用シート!S38)</f>
        <v/>
      </c>
      <c r="J14" s="106" t="str">
        <f>IF(入力用シート!AA38="","",入力用シート!AA38)</f>
        <v/>
      </c>
      <c r="K14" s="34"/>
      <c r="L14" s="32" t="str">
        <f>IF(入力用シート!AI38="","",入力用シート!AI38)</f>
        <v/>
      </c>
      <c r="M14" s="32" t="str">
        <f>IF(入力用シート!AL38="","",入力用シート!AL38)</f>
        <v/>
      </c>
      <c r="N14" s="35" t="s">
        <v>83</v>
      </c>
      <c r="O14" s="415" t="str">
        <f>IF(入力用シート!F62="","",入力用シート!F62)</f>
        <v/>
      </c>
      <c r="P14" s="415"/>
      <c r="Q14" s="85" t="s">
        <v>84</v>
      </c>
    </row>
    <row r="15" spans="1:19" ht="30" customHeight="1" thickBot="1" x14ac:dyDescent="0.2">
      <c r="A15" s="33">
        <v>7</v>
      </c>
      <c r="B15" s="80" t="str">
        <f>IF(入力用シート!J40="","",入力用シート!J40)</f>
        <v/>
      </c>
      <c r="C15" s="80" t="str">
        <f>IF(入力用シート!K40="","",入力用シート!K40)</f>
        <v/>
      </c>
      <c r="D15" s="80" t="str">
        <f>IF(入力用シート!C40="","",入力用シート!C40)</f>
        <v/>
      </c>
      <c r="E15" s="80" t="str">
        <f>IF(入力用シート!L40="","",入力用シート!L40)</f>
        <v/>
      </c>
      <c r="F15" s="66" t="str">
        <f>IF(入力用シート!AK40="","",入力用シート!AK40)</f>
        <v/>
      </c>
      <c r="G15" s="99" t="str">
        <f>IF(入力用シート!S41="","",入力用シート!S41)</f>
        <v/>
      </c>
      <c r="H15" s="101" t="str">
        <f>IF(入力用シート!AA41="","",入力用シート!AA41)</f>
        <v/>
      </c>
      <c r="I15" s="105" t="str">
        <f>IF(入力用シート!S40="","",入力用シート!S40)</f>
        <v/>
      </c>
      <c r="J15" s="106" t="str">
        <f>IF(入力用シート!AA40="","",入力用シート!AA40)</f>
        <v/>
      </c>
      <c r="K15" s="34"/>
      <c r="L15" s="32" t="str">
        <f>IF(入力用シート!AI40="","",入力用シート!AI40)</f>
        <v/>
      </c>
      <c r="M15" s="32" t="str">
        <f>IF(入力用シート!AL40="","",入力用シート!AL40)</f>
        <v/>
      </c>
      <c r="N15" s="38"/>
      <c r="O15" s="38"/>
      <c r="P15" s="38"/>
      <c r="Q15" s="39"/>
    </row>
    <row r="16" spans="1:19" ht="30" customHeight="1" x14ac:dyDescent="0.15">
      <c r="A16" s="33">
        <v>8</v>
      </c>
      <c r="B16" s="80" t="str">
        <f>IF(入力用シート!J42="","",入力用シート!J42)</f>
        <v/>
      </c>
      <c r="C16" s="80" t="str">
        <f>IF(入力用シート!K42="","",入力用シート!K42)</f>
        <v/>
      </c>
      <c r="D16" s="80" t="str">
        <f>IF(入力用シート!C42="","",入力用シート!C42)</f>
        <v/>
      </c>
      <c r="E16" s="80" t="str">
        <f>IF(入力用シート!L42="","",入力用シート!L42)</f>
        <v/>
      </c>
      <c r="F16" s="66" t="str">
        <f>IF(入力用シート!AK42="","",入力用シート!AK42)</f>
        <v/>
      </c>
      <c r="G16" s="99" t="str">
        <f>IF(入力用シート!S43="","",入力用シート!S43)</f>
        <v/>
      </c>
      <c r="H16" s="101" t="str">
        <f>IF(入力用シート!AA43="","",入力用シート!AA43)</f>
        <v/>
      </c>
      <c r="I16" s="105" t="str">
        <f>IF(入力用シート!S42="","",入力用シート!S42)</f>
        <v/>
      </c>
      <c r="J16" s="106" t="str">
        <f>IF(入力用シート!AA42="","",入力用シート!AA42)</f>
        <v/>
      </c>
      <c r="K16" s="34"/>
      <c r="L16" s="32" t="str">
        <f>IF(入力用シート!AI42="","",入力用シート!AI42)</f>
        <v/>
      </c>
      <c r="M16" s="32" t="str">
        <f>IF(入力用シート!AL42="","",入力用シート!AL42)</f>
        <v/>
      </c>
      <c r="N16" s="20"/>
      <c r="O16" s="20"/>
      <c r="P16" s="20"/>
      <c r="Q16" s="20"/>
    </row>
    <row r="17" spans="1:19" ht="30" customHeight="1" x14ac:dyDescent="0.15">
      <c r="A17" s="33">
        <v>9</v>
      </c>
      <c r="B17" s="80" t="str">
        <f>IF(入力用シート!J44="","",入力用シート!J44)</f>
        <v/>
      </c>
      <c r="C17" s="80" t="str">
        <f>IF(入力用シート!K44="","",入力用シート!K44)</f>
        <v/>
      </c>
      <c r="D17" s="80" t="str">
        <f>IF(入力用シート!C44="","",入力用シート!C44)</f>
        <v/>
      </c>
      <c r="E17" s="80" t="str">
        <f>IF(入力用シート!L44="","",入力用シート!L44)</f>
        <v/>
      </c>
      <c r="F17" s="66" t="str">
        <f>IF(入力用シート!AK44="","",入力用シート!AK44)</f>
        <v/>
      </c>
      <c r="G17" s="99" t="str">
        <f>IF(入力用シート!S45="","",入力用シート!S45)</f>
        <v/>
      </c>
      <c r="H17" s="101" t="str">
        <f>IF(入力用シート!AA45="","",入力用シート!AA45)</f>
        <v/>
      </c>
      <c r="I17" s="105" t="str">
        <f>IF(入力用シート!S44="","",入力用シート!S44)</f>
        <v/>
      </c>
      <c r="J17" s="106" t="str">
        <f>IF(入力用シート!AA44="","",入力用シート!AA44)</f>
        <v/>
      </c>
      <c r="K17" s="34"/>
      <c r="L17" s="32" t="str">
        <f>IF(入力用シート!AI44="","",入力用シート!AI44)</f>
        <v/>
      </c>
      <c r="M17" s="32" t="str">
        <f>IF(入力用シート!AL44="","",入力用シート!AL44)</f>
        <v/>
      </c>
      <c r="N17" s="20"/>
      <c r="O17" s="20"/>
      <c r="P17" s="20"/>
      <c r="Q17" s="20"/>
    </row>
    <row r="18" spans="1:19" ht="30" customHeight="1" x14ac:dyDescent="0.15">
      <c r="A18" s="33">
        <v>10</v>
      </c>
      <c r="B18" s="80" t="str">
        <f>IF(入力用シート!J46="","",入力用シート!J46)</f>
        <v/>
      </c>
      <c r="C18" s="80" t="str">
        <f>IF(入力用シート!K46="","",入力用シート!K46)</f>
        <v/>
      </c>
      <c r="D18" s="80" t="str">
        <f>IF(入力用シート!C46="","",入力用シート!C46)</f>
        <v/>
      </c>
      <c r="E18" s="80" t="str">
        <f>IF(入力用シート!L46="","",入力用シート!L46)</f>
        <v/>
      </c>
      <c r="F18" s="66" t="str">
        <f>IF(入力用シート!AK46="","",入力用シート!AK46)</f>
        <v/>
      </c>
      <c r="G18" s="100" t="str">
        <f>IF(入力用シート!S47="","",入力用シート!S47)</f>
        <v/>
      </c>
      <c r="H18" s="101" t="str">
        <f>IF(入力用シート!AA47="","",入力用シート!AA47)</f>
        <v/>
      </c>
      <c r="I18" s="105" t="str">
        <f>IF(入力用シート!S46="","",入力用シート!S46)</f>
        <v/>
      </c>
      <c r="J18" s="106" t="str">
        <f>IF(入力用シート!AA46="","",入力用シート!AA46)</f>
        <v/>
      </c>
      <c r="K18" s="34"/>
      <c r="L18" s="32" t="str">
        <f>IF(入力用シート!AI46="","",入力用シート!AI46)</f>
        <v/>
      </c>
      <c r="M18" s="32" t="str">
        <f>IF(入力用シート!AL46="","",入力用シート!AL46)</f>
        <v/>
      </c>
      <c r="N18" s="123"/>
      <c r="O18" s="394" t="str">
        <f>IF(入力用シート!AC23="","",入力用シート!AC23)</f>
        <v/>
      </c>
      <c r="P18" s="394"/>
      <c r="Q18" s="394"/>
    </row>
    <row r="19" spans="1:19" ht="30" customHeight="1" x14ac:dyDescent="0.15">
      <c r="A19" s="33">
        <v>11</v>
      </c>
      <c r="B19" s="80" t="str">
        <f>IF(入力用シート!J48="","",入力用シート!J48)</f>
        <v/>
      </c>
      <c r="C19" s="80" t="str">
        <f>IF(入力用シート!K48="","",入力用シート!K48)</f>
        <v/>
      </c>
      <c r="D19" s="80" t="str">
        <f>IF(入力用シート!C48="","",入力用シート!C48)</f>
        <v/>
      </c>
      <c r="E19" s="80" t="str">
        <f>IF(入力用シート!L48="","",入力用シート!L48)</f>
        <v/>
      </c>
      <c r="F19" s="66" t="str">
        <f>IF(入力用シート!AK48="","",入力用シート!AK48)</f>
        <v/>
      </c>
      <c r="G19" s="99" t="str">
        <f>IF(入力用シート!S49="","",入力用シート!S49)</f>
        <v/>
      </c>
      <c r="H19" s="101" t="str">
        <f>IF(入力用シート!AA49="","",入力用シート!AA49)</f>
        <v/>
      </c>
      <c r="I19" s="105" t="str">
        <f>IF(入力用シート!S48="","",入力用シート!S48)</f>
        <v/>
      </c>
      <c r="J19" s="106" t="str">
        <f>IF(入力用シート!AA48="","",入力用シート!AA48)</f>
        <v/>
      </c>
      <c r="K19" s="34"/>
      <c r="L19" s="32" t="str">
        <f>IF(入力用シート!AI48="","",入力用シート!AI48)</f>
        <v/>
      </c>
      <c r="M19" s="32" t="str">
        <f>IF(入力用シート!AL48="","",入力用シート!AL48)</f>
        <v/>
      </c>
      <c r="N19" s="124"/>
      <c r="O19" s="394" t="str">
        <f>IF(入力用シート!AC24="","",入力用シート!AC24)</f>
        <v/>
      </c>
      <c r="P19" s="394"/>
      <c r="Q19" s="35"/>
    </row>
    <row r="20" spans="1:19" ht="30" customHeight="1" x14ac:dyDescent="0.15">
      <c r="A20" s="33">
        <v>12</v>
      </c>
      <c r="B20" s="80" t="str">
        <f>IF(入力用シート!J50="","",入力用シート!J50)</f>
        <v/>
      </c>
      <c r="C20" s="80" t="str">
        <f>IF(入力用シート!K50="","",入力用シート!K50)</f>
        <v/>
      </c>
      <c r="D20" s="80" t="str">
        <f>IF(入力用シート!C50="","",入力用シート!C50)</f>
        <v/>
      </c>
      <c r="E20" s="80" t="str">
        <f>IF(入力用シート!L50="","",入力用シート!L50)</f>
        <v/>
      </c>
      <c r="F20" s="66" t="str">
        <f>IF(入力用シート!AK50="","",入力用シート!AK50)</f>
        <v/>
      </c>
      <c r="G20" s="99" t="str">
        <f>IF(入力用シート!S51="","",入力用シート!S51)</f>
        <v/>
      </c>
      <c r="H20" s="101" t="str">
        <f>IF(入力用シート!AA51="","",入力用シート!AA51)</f>
        <v/>
      </c>
      <c r="I20" s="105" t="str">
        <f>IF(入力用シート!S50="","",入力用シート!S50)</f>
        <v/>
      </c>
      <c r="J20" s="106" t="str">
        <f>IF(入力用シート!AA50="","",入力用シート!AA50)</f>
        <v/>
      </c>
      <c r="K20" s="34"/>
      <c r="L20" s="32" t="str">
        <f>IF(入力用シート!AI50="","",入力用シート!AI50)</f>
        <v/>
      </c>
      <c r="M20" s="32" t="str">
        <f>IF(入力用シート!AL50="","",入力用シート!AL50)</f>
        <v/>
      </c>
      <c r="N20" s="124"/>
      <c r="O20" s="394" t="str">
        <f>IF(入力用シート!AC25="","",入力用シート!AC25)</f>
        <v/>
      </c>
      <c r="P20" s="394"/>
      <c r="Q20" s="35"/>
    </row>
    <row r="21" spans="1:19" ht="30" customHeight="1" x14ac:dyDescent="0.15">
      <c r="A21" s="33">
        <v>13</v>
      </c>
      <c r="B21" s="80" t="str">
        <f>IF(入力用シート!J52="","",入力用シート!J52)</f>
        <v/>
      </c>
      <c r="C21" s="80" t="str">
        <f>IF(入力用シート!K52="","",入力用シート!K52)</f>
        <v/>
      </c>
      <c r="D21" s="80" t="str">
        <f>IF(入力用シート!C52="","",入力用シート!C52)</f>
        <v/>
      </c>
      <c r="E21" s="80" t="str">
        <f>IF(入力用シート!L52="","",入力用シート!L52)</f>
        <v/>
      </c>
      <c r="F21" s="66" t="str">
        <f>IF(入力用シート!AK52="","",入力用シート!AK52)</f>
        <v/>
      </c>
      <c r="G21" s="99" t="str">
        <f>IF(入力用シート!S53="","",入力用シート!S53)</f>
        <v/>
      </c>
      <c r="H21" s="101" t="str">
        <f>IF(入力用シート!AA53="","",入力用シート!AA53)</f>
        <v/>
      </c>
      <c r="I21" s="105" t="str">
        <f>IF(入力用シート!S52="","",入力用シート!S52)</f>
        <v/>
      </c>
      <c r="J21" s="106" t="str">
        <f>IF(入力用シート!AA52="","",入力用シート!AA52)</f>
        <v/>
      </c>
      <c r="K21" s="34"/>
      <c r="L21" s="32" t="str">
        <f>IF(入力用シート!AI52="","",入力用シート!AI52)</f>
        <v/>
      </c>
      <c r="M21" s="32" t="str">
        <f>IF(入力用シート!AL52="","",入力用シート!AL52)</f>
        <v/>
      </c>
      <c r="N21" s="20"/>
      <c r="O21" s="20"/>
      <c r="P21" s="20"/>
      <c r="Q21" s="20"/>
    </row>
    <row r="22" spans="1:19" ht="30" customHeight="1" x14ac:dyDescent="0.15">
      <c r="A22" s="33">
        <f>IF(B1="Ｄ","",IF(B1="Ｅ","",14))</f>
        <v>14</v>
      </c>
      <c r="B22" s="80" t="str">
        <f>IF(入力用シート!J54="","",入力用シート!J54)</f>
        <v/>
      </c>
      <c r="C22" s="80" t="str">
        <f>IF(入力用シート!K54="","",入力用シート!K54)</f>
        <v/>
      </c>
      <c r="D22" s="80" t="str">
        <f>IF(入力用シート!C54="","",入力用シート!C54)</f>
        <v/>
      </c>
      <c r="E22" s="80" t="str">
        <f>IF(入力用シート!L54="","",入力用シート!L54)</f>
        <v/>
      </c>
      <c r="F22" s="66" t="str">
        <f>IF(入力用シート!AK54="","",入力用シート!AK54)</f>
        <v/>
      </c>
      <c r="G22" s="100" t="str">
        <f>IF(入力用シート!S55="","",入力用シート!S55)</f>
        <v/>
      </c>
      <c r="H22" s="102" t="str">
        <f>IF(入力用シート!AA55="","",入力用シート!AA55)</f>
        <v/>
      </c>
      <c r="I22" s="105" t="str">
        <f>IF(入力用シート!S54="","",入力用シート!S54)</f>
        <v/>
      </c>
      <c r="J22" s="106" t="str">
        <f>IF(入力用シート!AA54="","",入力用シート!AA54)</f>
        <v/>
      </c>
      <c r="K22" s="34"/>
      <c r="L22" s="32" t="str">
        <f>IF(入力用シート!AI54="","",入力用シート!AI54)</f>
        <v/>
      </c>
      <c r="M22" s="32" t="str">
        <f>IF(入力用シート!AL54="","",入力用シート!AL54)</f>
        <v/>
      </c>
    </row>
    <row r="23" spans="1:19" ht="30" customHeight="1" thickBot="1" x14ac:dyDescent="0.2">
      <c r="A23" s="40">
        <f>IF(B1="Ｄ","",IF(B1="Ｅ","",15))</f>
        <v>15</v>
      </c>
      <c r="B23" s="80" t="str">
        <f>IF(入力用シート!J56="","",入力用シート!J56)</f>
        <v/>
      </c>
      <c r="C23" s="80" t="str">
        <f>IF(入力用シート!K56="","",入力用シート!K56)</f>
        <v/>
      </c>
      <c r="D23" s="80" t="str">
        <f>IF(入力用シート!C56="","",入力用シート!C56)</f>
        <v/>
      </c>
      <c r="E23" s="80" t="str">
        <f>IF(入力用シート!L56="","",入力用シート!L56)</f>
        <v/>
      </c>
      <c r="F23" s="66" t="str">
        <f>IF(入力用シート!AK56="","",入力用シート!AK56)</f>
        <v/>
      </c>
      <c r="G23" s="99" t="str">
        <f>IF(入力用シート!S57="","",入力用シート!S57)</f>
        <v/>
      </c>
      <c r="H23" s="101" t="str">
        <f>IF(入力用シート!AA57="","",入力用シート!AA57)</f>
        <v/>
      </c>
      <c r="I23" s="105" t="str">
        <f>IF(入力用シート!S56="","",入力用シート!S56)</f>
        <v/>
      </c>
      <c r="J23" s="107" t="str">
        <f>IF(入力用シート!AA56="","",入力用シート!AA56)</f>
        <v/>
      </c>
      <c r="K23" s="41"/>
      <c r="L23" s="32" t="str">
        <f>IF(入力用シート!AI56="","",入力用シート!AI56)</f>
        <v/>
      </c>
      <c r="M23" s="32" t="str">
        <f>IF(入力用シート!AL56="","",入力用シート!AL56)</f>
        <v/>
      </c>
    </row>
    <row r="24" spans="1:19" ht="30" customHeight="1" x14ac:dyDescent="0.15">
      <c r="A24" s="420" t="s">
        <v>85</v>
      </c>
      <c r="B24" s="421"/>
      <c r="C24" s="421"/>
      <c r="D24" s="421"/>
      <c r="E24" s="421"/>
      <c r="F24" s="42"/>
      <c r="G24" s="448" t="str">
        <f>IF(入力用シート!E20="","",入力用シート!E20)</f>
        <v/>
      </c>
      <c r="H24" s="449"/>
      <c r="I24" s="450" t="str">
        <f>IF(入力用シート!E19="","",入力用シート!E19)</f>
        <v/>
      </c>
      <c r="J24" s="451"/>
      <c r="K24" s="43"/>
      <c r="L24" s="422"/>
      <c r="M24" s="423"/>
      <c r="N24" s="20" t="s">
        <v>86</v>
      </c>
      <c r="O24" s="447" t="str">
        <f>IF(入力用シート!E24="","",入力用シート!E24)</f>
        <v/>
      </c>
      <c r="P24" s="447"/>
      <c r="Q24" s="447"/>
    </row>
    <row r="25" spans="1:19" ht="30" customHeight="1" thickBot="1" x14ac:dyDescent="0.2">
      <c r="A25" s="424" t="s">
        <v>87</v>
      </c>
      <c r="B25" s="425"/>
      <c r="C25" s="425"/>
      <c r="D25" s="430" t="str">
        <f>IF(入力用シート!E22="","",入力用シート!E22)</f>
        <v/>
      </c>
      <c r="E25" s="430"/>
      <c r="F25" s="444" t="s">
        <v>88</v>
      </c>
      <c r="G25" s="445"/>
      <c r="H25" s="446"/>
      <c r="I25" s="431" t="str">
        <f>IF(入力用シート!E23="","",入力用シート!E23)</f>
        <v/>
      </c>
      <c r="J25" s="431"/>
      <c r="K25" s="431"/>
      <c r="L25" s="431"/>
      <c r="M25" s="432"/>
      <c r="N25" s="44" t="s">
        <v>89</v>
      </c>
      <c r="O25" s="452" t="str">
        <f>IF(入力用シート!E25="","",入力用シート!E25)</f>
        <v/>
      </c>
      <c r="P25" s="452"/>
      <c r="Q25" s="452"/>
    </row>
    <row r="26" spans="1:19" ht="14.25" thickTop="1" x14ac:dyDescent="0.15">
      <c r="A26" s="20"/>
      <c r="B26" s="20"/>
      <c r="C26" s="20"/>
      <c r="D26" s="20" t="s">
        <v>90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x14ac:dyDescent="0.15">
      <c r="A27" s="20"/>
      <c r="B27" s="20"/>
      <c r="C27" s="20"/>
      <c r="D27" s="45" t="s">
        <v>74</v>
      </c>
      <c r="E27" s="45" t="s">
        <v>75</v>
      </c>
      <c r="F27" s="45" t="s">
        <v>91</v>
      </c>
      <c r="G27" s="426" t="s">
        <v>92</v>
      </c>
      <c r="H27" s="427"/>
      <c r="I27" s="426" t="s">
        <v>93</v>
      </c>
      <c r="J27" s="427"/>
      <c r="K27" s="45"/>
      <c r="L27" s="45" t="s">
        <v>94</v>
      </c>
      <c r="M27" s="45" t="s">
        <v>95</v>
      </c>
      <c r="N27" s="20" t="s">
        <v>96</v>
      </c>
      <c r="O27" s="20"/>
      <c r="P27" s="20"/>
      <c r="Q27" s="20"/>
    </row>
    <row r="28" spans="1:19" ht="33.75" customHeight="1" x14ac:dyDescent="0.15">
      <c r="A28" s="20"/>
      <c r="B28" s="20"/>
      <c r="C28" s="20"/>
      <c r="D28" s="67" t="str">
        <f>IF(入力用シート!E11="","",入力用シート!E11)</f>
        <v/>
      </c>
      <c r="E28" s="67" t="str">
        <f>IF(入力用シート!E10="","",入力用シート!E10)</f>
        <v/>
      </c>
      <c r="F28" s="46" t="str">
        <f>IF(入力用シート!F15="","",入力用シート!F15)</f>
        <v/>
      </c>
      <c r="G28" s="428" t="str">
        <f>IF(入力用シート!E16="","",入力用シート!E16)</f>
        <v/>
      </c>
      <c r="H28" s="429"/>
      <c r="I28" s="428" t="str">
        <f>IF(入力用シート!E12="","",入力用シート!E12)</f>
        <v/>
      </c>
      <c r="J28" s="429"/>
      <c r="K28" s="71" t="str">
        <f>IF(入力用シート!F12="","",入力用シート!F12)</f>
        <v/>
      </c>
      <c r="L28" s="71" t="str">
        <f>IF(入力用シート!E13="","",入力用シート!E13)</f>
        <v/>
      </c>
      <c r="M28" s="71" t="str">
        <f>IF(入力用シート!E14="","",入力用シート!E14)</f>
        <v/>
      </c>
      <c r="N28" s="47" t="s">
        <v>97</v>
      </c>
      <c r="O28" s="416" t="str">
        <f>IF(入力用シート!E18="","",入力用シート!E18)</f>
        <v/>
      </c>
      <c r="P28" s="416"/>
      <c r="Q28" s="86" t="s">
        <v>84</v>
      </c>
    </row>
  </sheetData>
  <mergeCells count="35">
    <mergeCell ref="F25:H25"/>
    <mergeCell ref="O19:P19"/>
    <mergeCell ref="O24:Q24"/>
    <mergeCell ref="G24:H24"/>
    <mergeCell ref="I24:J24"/>
    <mergeCell ref="O25:Q25"/>
    <mergeCell ref="O28:P28"/>
    <mergeCell ref="A4:C4"/>
    <mergeCell ref="A24:E24"/>
    <mergeCell ref="L24:M24"/>
    <mergeCell ref="A25:C25"/>
    <mergeCell ref="G27:H27"/>
    <mergeCell ref="G28:H28"/>
    <mergeCell ref="I27:J27"/>
    <mergeCell ref="I28:J28"/>
    <mergeCell ref="D25:E25"/>
    <mergeCell ref="I25:M25"/>
    <mergeCell ref="D5:J6"/>
    <mergeCell ref="I8:J8"/>
    <mergeCell ref="K5:K6"/>
    <mergeCell ref="O20:P20"/>
    <mergeCell ref="A6:C6"/>
    <mergeCell ref="B1:C1"/>
    <mergeCell ref="N9:Q10"/>
    <mergeCell ref="N8:O8"/>
    <mergeCell ref="O18:Q18"/>
    <mergeCell ref="A5:C5"/>
    <mergeCell ref="N3:P3"/>
    <mergeCell ref="A2:A3"/>
    <mergeCell ref="B2:M3"/>
    <mergeCell ref="L5:L6"/>
    <mergeCell ref="G8:H8"/>
    <mergeCell ref="D4:J4"/>
    <mergeCell ref="O12:P12"/>
    <mergeCell ref="O14:P14"/>
  </mergeCells>
  <phoneticPr fontId="2"/>
  <conditionalFormatting sqref="A22">
    <cfRule type="expression" dxfId="0" priority="1" stopIfTrue="1">
      <formula>"B1=""D"""</formula>
    </cfRule>
  </conditionalFormatting>
  <dataValidations count="1">
    <dataValidation allowBlank="1" showInputMessage="1" showErrorMessage="1" sqref="F28:H28 D4 I9:J23" xr:uid="{00000000-0002-0000-0100-000000000000}"/>
  </dataValidations>
  <printOptions horizontalCentered="1" verticalCentered="1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4"/>
  <sheetViews>
    <sheetView showGridLines="0" topLeftCell="A34" zoomScaleNormal="100" workbookViewId="0"/>
  </sheetViews>
  <sheetFormatPr defaultColWidth="4.25" defaultRowHeight="13.5" x14ac:dyDescent="0.15"/>
  <cols>
    <col min="1" max="1" width="4.875" style="48" customWidth="1"/>
    <col min="2" max="2" width="2.375" style="48" customWidth="1"/>
    <col min="3" max="3" width="2.625" style="48" customWidth="1"/>
    <col min="4" max="4" width="12.5" style="48" customWidth="1"/>
    <col min="5" max="5" width="8" style="48" customWidth="1"/>
    <col min="6" max="6" width="8.375" style="48" customWidth="1"/>
    <col min="7" max="7" width="5.5" style="48" bestFit="1" customWidth="1"/>
    <col min="8" max="8" width="1.5" style="48" customWidth="1"/>
    <col min="9" max="9" width="4.25" style="48" customWidth="1"/>
    <col min="10" max="10" width="8.125" style="48" customWidth="1"/>
    <col min="11" max="11" width="9.375" style="48" customWidth="1"/>
    <col min="12" max="12" width="16.375" style="48" customWidth="1"/>
    <col min="13" max="13" width="5.5" style="48" bestFit="1" customWidth="1"/>
    <col min="14" max="14" width="0.875" style="48" customWidth="1"/>
    <col min="15" max="15" width="4.25" style="48" customWidth="1"/>
    <col min="16" max="16" width="12.75" style="48" customWidth="1"/>
    <col min="17" max="17" width="3.875" style="48" customWidth="1"/>
    <col min="18" max="18" width="13" style="48" customWidth="1"/>
    <col min="19" max="19" width="14.75" style="48" customWidth="1"/>
    <col min="20" max="16384" width="4.25" style="48"/>
  </cols>
  <sheetData>
    <row r="1" spans="4:20" ht="13.5" customHeight="1" x14ac:dyDescent="0.15">
      <c r="D1" s="482" t="str">
        <f>IF(入力用シート!E5="","",入力用シート!E5)</f>
        <v/>
      </c>
      <c r="E1" s="482"/>
      <c r="F1" s="482"/>
      <c r="G1" s="482"/>
      <c r="H1" s="81"/>
      <c r="I1" s="481" t="str">
        <f>IF(入力用シート!E6="","",入力用シート!E6)</f>
        <v/>
      </c>
      <c r="J1" s="481"/>
      <c r="K1" s="481"/>
      <c r="L1" s="82"/>
    </row>
    <row r="2" spans="4:20" ht="13.5" customHeight="1" x14ac:dyDescent="0.15">
      <c r="D2" s="482"/>
      <c r="E2" s="482"/>
      <c r="F2" s="482"/>
      <c r="G2" s="482"/>
      <c r="H2" s="81"/>
      <c r="I2" s="481"/>
      <c r="J2" s="481"/>
      <c r="K2" s="481"/>
      <c r="L2" s="82"/>
    </row>
    <row r="3" spans="4:20" x14ac:dyDescent="0.15">
      <c r="E3" s="492" t="str">
        <f>IF(入力用シート!E9="","",入力用シート!E9)</f>
        <v/>
      </c>
      <c r="F3" s="492"/>
      <c r="G3" s="492"/>
      <c r="H3" s="492"/>
      <c r="I3" s="492"/>
      <c r="J3" s="492"/>
      <c r="K3" s="492"/>
    </row>
    <row r="4" spans="4:20" x14ac:dyDescent="0.15">
      <c r="E4" s="492"/>
      <c r="F4" s="492"/>
      <c r="G4" s="492"/>
      <c r="H4" s="492"/>
      <c r="I4" s="492"/>
      <c r="J4" s="492"/>
      <c r="K4" s="492"/>
    </row>
    <row r="5" spans="4:20" x14ac:dyDescent="0.15">
      <c r="E5" s="492"/>
      <c r="F5" s="492"/>
      <c r="G5" s="492"/>
      <c r="H5" s="492"/>
      <c r="I5" s="492"/>
      <c r="J5" s="492"/>
      <c r="K5" s="492"/>
    </row>
    <row r="11" spans="4:20" ht="13.5" customHeight="1" x14ac:dyDescent="0.15">
      <c r="Q11" s="49"/>
      <c r="R11" s="49"/>
      <c r="S11" s="49"/>
      <c r="T11" s="49"/>
    </row>
    <row r="12" spans="4:20" ht="13.5" customHeight="1" x14ac:dyDescent="0.15">
      <c r="J12" s="49"/>
      <c r="K12" s="49"/>
      <c r="L12" s="49"/>
      <c r="M12" s="49"/>
      <c r="N12" s="49"/>
      <c r="Q12" s="49"/>
      <c r="R12" s="49"/>
      <c r="S12" s="49"/>
      <c r="T12" s="49"/>
    </row>
    <row r="13" spans="4:20" ht="13.5" customHeight="1" x14ac:dyDescent="0.15">
      <c r="J13" s="49"/>
      <c r="K13" s="49"/>
      <c r="L13" s="49"/>
      <c r="M13" s="49"/>
      <c r="N13" s="49"/>
    </row>
    <row r="30" spans="1:20" ht="14.25" thickBot="1" x14ac:dyDescent="0.2">
      <c r="P30" s="50"/>
      <c r="Q30" s="50"/>
      <c r="R30" s="50"/>
      <c r="S30" s="50"/>
      <c r="T30" s="50"/>
    </row>
    <row r="31" spans="1:20" s="52" customFormat="1" ht="24.75" customHeight="1" thickBot="1" x14ac:dyDescent="0.2">
      <c r="A31" s="488" t="s">
        <v>98</v>
      </c>
      <c r="B31" s="488"/>
      <c r="C31" s="489" t="str">
        <f>IF(入力用シート!E20="","",入力用シート!E20)</f>
        <v/>
      </c>
      <c r="D31" s="490"/>
      <c r="E31" s="491"/>
      <c r="F31" s="51" t="s">
        <v>99</v>
      </c>
      <c r="G31" s="489" t="str">
        <f>IF(入力用シート!E24="","",入力用シート!E24)</f>
        <v/>
      </c>
      <c r="H31" s="490"/>
      <c r="I31" s="490"/>
      <c r="J31" s="491"/>
      <c r="K31" s="51" t="s">
        <v>100</v>
      </c>
      <c r="L31" s="490" t="str">
        <f>IF(入力用シート!E25="","",入力用シート!E25)</f>
        <v/>
      </c>
      <c r="M31" s="491"/>
      <c r="P31" s="53"/>
      <c r="Q31" s="54"/>
      <c r="R31" s="55"/>
      <c r="S31" s="56"/>
      <c r="T31" s="57"/>
    </row>
    <row r="32" spans="1:20" s="52" customFormat="1" ht="24.75" customHeight="1" x14ac:dyDescent="0.15">
      <c r="A32" s="58" t="s">
        <v>101</v>
      </c>
      <c r="B32" s="483" t="s">
        <v>102</v>
      </c>
      <c r="C32" s="484"/>
      <c r="D32" s="484"/>
      <c r="E32" s="484"/>
      <c r="F32" s="485"/>
      <c r="G32" s="59" t="s">
        <v>103</v>
      </c>
      <c r="H32" s="486" t="s">
        <v>101</v>
      </c>
      <c r="I32" s="487"/>
      <c r="J32" s="483" t="s">
        <v>102</v>
      </c>
      <c r="K32" s="484"/>
      <c r="L32" s="485"/>
      <c r="M32" s="59" t="s">
        <v>103</v>
      </c>
      <c r="P32" s="53"/>
      <c r="Q32" s="54"/>
      <c r="R32" s="55"/>
      <c r="S32" s="56"/>
      <c r="T32" s="57"/>
    </row>
    <row r="33" spans="1:20" s="52" customFormat="1" ht="24.75" customHeight="1" x14ac:dyDescent="0.15">
      <c r="A33" s="60">
        <v>1</v>
      </c>
      <c r="B33" s="478" t="str">
        <f>IF(入力用シート!S29="","",入力用シート!S29)</f>
        <v/>
      </c>
      <c r="C33" s="476"/>
      <c r="D33" s="476"/>
      <c r="E33" s="476" t="str">
        <f>IF(入力用シート!AA29="","",入力用シート!AA29)</f>
        <v/>
      </c>
      <c r="F33" s="476"/>
      <c r="G33" s="61" t="str">
        <f>IF(入力用シート!R28="","",入力用シート!R28)</f>
        <v/>
      </c>
      <c r="H33" s="479">
        <v>9</v>
      </c>
      <c r="I33" s="480"/>
      <c r="J33" s="478" t="str">
        <f>IF(入力用シート!S45="","",入力用シート!S45)</f>
        <v/>
      </c>
      <c r="K33" s="476"/>
      <c r="L33" s="110" t="str">
        <f>IF(入力用シート!AA45="","",入力用シート!AA45)</f>
        <v/>
      </c>
      <c r="M33" s="61" t="str">
        <f>IF(入力用シート!R44="","",入力用シート!R44)</f>
        <v/>
      </c>
      <c r="P33" s="53"/>
      <c r="Q33" s="54"/>
      <c r="R33" s="55"/>
      <c r="S33" s="56"/>
      <c r="T33" s="57"/>
    </row>
    <row r="34" spans="1:20" s="52" customFormat="1" ht="24.75" customHeight="1" x14ac:dyDescent="0.15">
      <c r="A34" s="60">
        <v>2</v>
      </c>
      <c r="B34" s="478" t="str">
        <f>IF(入力用シート!S31="","",入力用シート!S31)</f>
        <v/>
      </c>
      <c r="C34" s="476"/>
      <c r="D34" s="476"/>
      <c r="E34" s="476" t="str">
        <f>IF(入力用シート!AA31="","",入力用シート!AA31)</f>
        <v/>
      </c>
      <c r="F34" s="476"/>
      <c r="G34" s="61" t="str">
        <f>IF(入力用シート!R30="","",入力用シート!R30)</f>
        <v/>
      </c>
      <c r="H34" s="479">
        <v>10</v>
      </c>
      <c r="I34" s="480"/>
      <c r="J34" s="478" t="str">
        <f>IF(入力用シート!S47="","",入力用シート!S47)</f>
        <v/>
      </c>
      <c r="K34" s="476"/>
      <c r="L34" s="110" t="str">
        <f>IF(入力用シート!AA47="","",入力用シート!AA47)</f>
        <v/>
      </c>
      <c r="M34" s="61" t="str">
        <f>IF(入力用シート!R46="","",入力用シート!R46)</f>
        <v/>
      </c>
      <c r="P34" s="53"/>
      <c r="Q34" s="54"/>
      <c r="R34" s="55"/>
      <c r="S34" s="56"/>
      <c r="T34" s="57"/>
    </row>
    <row r="35" spans="1:20" s="52" customFormat="1" ht="24.75" customHeight="1" x14ac:dyDescent="0.15">
      <c r="A35" s="60">
        <v>3</v>
      </c>
      <c r="B35" s="478" t="str">
        <f>IF(入力用シート!S33="","",入力用シート!S33)</f>
        <v/>
      </c>
      <c r="C35" s="476"/>
      <c r="D35" s="476"/>
      <c r="E35" s="476" t="str">
        <f>IF(入力用シート!AA33="","",入力用シート!AA33)</f>
        <v/>
      </c>
      <c r="F35" s="476"/>
      <c r="G35" s="61" t="str">
        <f>IF(入力用シート!R32="","",入力用シート!R32)</f>
        <v/>
      </c>
      <c r="H35" s="479">
        <v>11</v>
      </c>
      <c r="I35" s="480"/>
      <c r="J35" s="478" t="str">
        <f>IF(入力用シート!S49="","",入力用シート!S49)</f>
        <v/>
      </c>
      <c r="K35" s="476"/>
      <c r="L35" s="110" t="str">
        <f>IF(入力用シート!AA49="","",入力用シート!AA49)</f>
        <v/>
      </c>
      <c r="M35" s="61" t="str">
        <f>IF(入力用シート!R48="","",入力用シート!R48)</f>
        <v/>
      </c>
      <c r="P35" s="53"/>
      <c r="Q35" s="54"/>
      <c r="R35" s="55"/>
      <c r="S35" s="56"/>
      <c r="T35" s="57"/>
    </row>
    <row r="36" spans="1:20" s="52" customFormat="1" ht="24.75" customHeight="1" x14ac:dyDescent="0.15">
      <c r="A36" s="60">
        <v>4</v>
      </c>
      <c r="B36" s="478" t="str">
        <f>IF(入力用シート!S35="","",入力用シート!S35)</f>
        <v/>
      </c>
      <c r="C36" s="476"/>
      <c r="D36" s="476"/>
      <c r="E36" s="476" t="str">
        <f>IF(入力用シート!AA35="","",入力用シート!AA35)</f>
        <v/>
      </c>
      <c r="F36" s="476"/>
      <c r="G36" s="61" t="str">
        <f>IF(入力用シート!R34="","",入力用シート!R34)</f>
        <v/>
      </c>
      <c r="H36" s="479">
        <v>12</v>
      </c>
      <c r="I36" s="480"/>
      <c r="J36" s="478" t="str">
        <f>IF(入力用シート!S51="","",入力用シート!S51)</f>
        <v/>
      </c>
      <c r="K36" s="476"/>
      <c r="L36" s="110" t="str">
        <f>IF(入力用シート!AA51="","",入力用シート!AA51)</f>
        <v/>
      </c>
      <c r="M36" s="61" t="str">
        <f>IF(入力用シート!R50="","",入力用シート!R50)</f>
        <v/>
      </c>
      <c r="P36" s="53"/>
      <c r="Q36" s="53"/>
      <c r="R36" s="55"/>
      <c r="S36" s="56"/>
      <c r="T36" s="57"/>
    </row>
    <row r="37" spans="1:20" s="52" customFormat="1" ht="24.75" customHeight="1" x14ac:dyDescent="0.15">
      <c r="A37" s="60">
        <v>5</v>
      </c>
      <c r="B37" s="478" t="str">
        <f>IF(入力用シート!S37="","",入力用シート!S37)</f>
        <v/>
      </c>
      <c r="C37" s="476"/>
      <c r="D37" s="476"/>
      <c r="E37" s="476" t="str">
        <f>IF(入力用シート!AA37="","",入力用シート!AA37)</f>
        <v/>
      </c>
      <c r="F37" s="476"/>
      <c r="G37" s="61" t="str">
        <f>IF(入力用シート!R36="","",入力用シート!R36)</f>
        <v/>
      </c>
      <c r="H37" s="479">
        <v>13</v>
      </c>
      <c r="I37" s="480"/>
      <c r="J37" s="478" t="str">
        <f>IF(入力用シート!S53="","",入力用シート!S53)</f>
        <v/>
      </c>
      <c r="K37" s="476"/>
      <c r="L37" s="110" t="str">
        <f>IF(入力用シート!AA53="","",入力用シート!AA53)</f>
        <v/>
      </c>
      <c r="M37" s="61" t="str">
        <f>IF(入力用シート!R52="","",入力用シート!R52)</f>
        <v/>
      </c>
      <c r="P37" s="53"/>
      <c r="Q37" s="54"/>
      <c r="R37" s="55"/>
      <c r="S37" s="56"/>
      <c r="T37" s="57"/>
    </row>
    <row r="38" spans="1:20" s="52" customFormat="1" ht="24.75" customHeight="1" x14ac:dyDescent="0.15">
      <c r="A38" s="60">
        <v>6</v>
      </c>
      <c r="B38" s="478" t="str">
        <f>IF(入力用シート!S39="","",入力用シート!S39)</f>
        <v/>
      </c>
      <c r="C38" s="476"/>
      <c r="D38" s="476"/>
      <c r="E38" s="476" t="str">
        <f>IF(入力用シート!AA39="","",入力用シート!AA39)</f>
        <v/>
      </c>
      <c r="F38" s="476"/>
      <c r="G38" s="61" t="str">
        <f>IF(入力用シート!R38="","",入力用シート!R38)</f>
        <v/>
      </c>
      <c r="H38" s="479">
        <v>14</v>
      </c>
      <c r="I38" s="480"/>
      <c r="J38" s="478" t="str">
        <f>IF(入力用シート!S55="","",入力用シート!S55)</f>
        <v/>
      </c>
      <c r="K38" s="476"/>
      <c r="L38" s="110" t="str">
        <f>IF(入力用シート!AA55="","",入力用シート!AA55)</f>
        <v/>
      </c>
      <c r="M38" s="61" t="str">
        <f>IF(入力用シート!R54="","",入力用シート!R54)</f>
        <v/>
      </c>
      <c r="P38" s="53"/>
      <c r="Q38" s="54"/>
      <c r="R38" s="55"/>
      <c r="S38" s="56"/>
      <c r="T38" s="57"/>
    </row>
    <row r="39" spans="1:20" s="52" customFormat="1" ht="24.75" customHeight="1" x14ac:dyDescent="0.15">
      <c r="A39" s="60">
        <v>7</v>
      </c>
      <c r="B39" s="478" t="str">
        <f>IF(入力用シート!S41="","",入力用シート!S41)</f>
        <v/>
      </c>
      <c r="C39" s="476"/>
      <c r="D39" s="476"/>
      <c r="E39" s="476" t="str">
        <f>IF(入力用シート!AA41="","",入力用シート!AA41)</f>
        <v/>
      </c>
      <c r="F39" s="476"/>
      <c r="G39" s="61" t="str">
        <f>IF(入力用シート!R40="","",入力用シート!R40)</f>
        <v/>
      </c>
      <c r="H39" s="479">
        <v>15</v>
      </c>
      <c r="I39" s="480"/>
      <c r="J39" s="478" t="str">
        <f>IF(入力用シート!S57="","",入力用シート!S57)</f>
        <v/>
      </c>
      <c r="K39" s="476"/>
      <c r="L39" s="110" t="str">
        <f>IF(入力用シート!AA57="","",入力用シート!AA57)</f>
        <v/>
      </c>
      <c r="M39" s="61" t="str">
        <f>IF(入力用シート!R56="","",入力用シート!R56)</f>
        <v/>
      </c>
      <c r="P39" s="53"/>
      <c r="Q39" s="54"/>
      <c r="R39" s="55"/>
      <c r="S39" s="56"/>
      <c r="T39" s="57"/>
    </row>
    <row r="40" spans="1:20" s="52" customFormat="1" ht="24.75" customHeight="1" thickBot="1" x14ac:dyDescent="0.2">
      <c r="A40" s="62">
        <v>8</v>
      </c>
      <c r="B40" s="473" t="str">
        <f>IF(入力用シート!S43="","",入力用シート!S43)</f>
        <v/>
      </c>
      <c r="C40" s="477"/>
      <c r="D40" s="477"/>
      <c r="E40" s="476" t="str">
        <f>IF(入力用シート!AA43="","",入力用シート!AA43)</f>
        <v/>
      </c>
      <c r="F40" s="476"/>
      <c r="G40" s="61" t="str">
        <f>IF(入力用シート!R42="","",入力用シート!R42)</f>
        <v/>
      </c>
      <c r="H40" s="453"/>
      <c r="I40" s="454"/>
      <c r="J40" s="473"/>
      <c r="K40" s="474"/>
      <c r="L40" s="475"/>
      <c r="M40" s="63"/>
      <c r="P40" s="53"/>
      <c r="Q40" s="54"/>
      <c r="R40" s="55"/>
      <c r="S40" s="56"/>
      <c r="T40" s="57"/>
    </row>
    <row r="41" spans="1:20" s="52" customFormat="1" ht="41.25" customHeight="1" x14ac:dyDescent="0.15">
      <c r="A41" s="455" t="s">
        <v>104</v>
      </c>
      <c r="B41" s="456"/>
      <c r="C41" s="457"/>
      <c r="D41" s="458" t="str">
        <f>IF(入力用シート!A65="","",入力用シート!A65)</f>
        <v/>
      </c>
      <c r="E41" s="459"/>
      <c r="F41" s="459"/>
      <c r="G41" s="459"/>
      <c r="H41" s="459"/>
      <c r="I41" s="459"/>
      <c r="J41" s="459"/>
      <c r="K41" s="459"/>
      <c r="L41" s="459"/>
      <c r="M41" s="460"/>
      <c r="N41" s="64"/>
      <c r="O41" s="64"/>
      <c r="P41" s="53"/>
      <c r="Q41" s="54"/>
      <c r="R41" s="55"/>
      <c r="S41" s="56"/>
      <c r="T41" s="57"/>
    </row>
    <row r="42" spans="1:20" s="52" customFormat="1" ht="41.25" customHeight="1" x14ac:dyDescent="0.15">
      <c r="A42" s="467" t="s">
        <v>105</v>
      </c>
      <c r="B42" s="468"/>
      <c r="C42" s="469"/>
      <c r="D42" s="470" t="str">
        <f>IF(入力用シート!A69="","",入力用シート!A69)</f>
        <v/>
      </c>
      <c r="E42" s="471"/>
      <c r="F42" s="471"/>
      <c r="G42" s="471"/>
      <c r="H42" s="471"/>
      <c r="I42" s="471"/>
      <c r="J42" s="471"/>
      <c r="K42" s="471"/>
      <c r="L42" s="471"/>
      <c r="M42" s="472"/>
      <c r="N42" s="64"/>
      <c r="O42" s="64"/>
      <c r="P42" s="64"/>
      <c r="Q42" s="54"/>
      <c r="R42" s="55"/>
      <c r="S42" s="56"/>
    </row>
    <row r="43" spans="1:20" s="52" customFormat="1" ht="41.25" customHeight="1" thickBot="1" x14ac:dyDescent="0.2">
      <c r="A43" s="461" t="s">
        <v>106</v>
      </c>
      <c r="B43" s="462"/>
      <c r="C43" s="463"/>
      <c r="D43" s="464" t="str">
        <f>IF(入力用シート!A73="","",入力用シート!A73)</f>
        <v/>
      </c>
      <c r="E43" s="465"/>
      <c r="F43" s="465"/>
      <c r="G43" s="465"/>
      <c r="H43" s="465"/>
      <c r="I43" s="465"/>
      <c r="J43" s="465"/>
      <c r="K43" s="465"/>
      <c r="L43" s="465"/>
      <c r="M43" s="466"/>
      <c r="N43" s="64"/>
      <c r="O43" s="64"/>
      <c r="P43" s="64"/>
      <c r="Q43" s="54"/>
      <c r="R43" s="55"/>
      <c r="S43" s="56"/>
    </row>
    <row r="44" spans="1:20" ht="19.5" thickBot="1" x14ac:dyDescent="0.2">
      <c r="P44" s="54"/>
      <c r="Q44" s="54"/>
      <c r="R44" s="55"/>
      <c r="S44" s="56"/>
    </row>
  </sheetData>
  <sheetProtection password="E07D" sheet="1"/>
  <mergeCells count="48">
    <mergeCell ref="B39:D39"/>
    <mergeCell ref="B38:D38"/>
    <mergeCell ref="B37:D37"/>
    <mergeCell ref="H34:I34"/>
    <mergeCell ref="E39:F39"/>
    <mergeCell ref="E38:F38"/>
    <mergeCell ref="E37:F37"/>
    <mergeCell ref="E36:F36"/>
    <mergeCell ref="E35:F35"/>
    <mergeCell ref="B35:D35"/>
    <mergeCell ref="B34:D34"/>
    <mergeCell ref="B36:D36"/>
    <mergeCell ref="H38:I38"/>
    <mergeCell ref="H39:I39"/>
    <mergeCell ref="J34:K34"/>
    <mergeCell ref="J33:K33"/>
    <mergeCell ref="B33:D33"/>
    <mergeCell ref="E34:F34"/>
    <mergeCell ref="E33:F33"/>
    <mergeCell ref="H33:I33"/>
    <mergeCell ref="I1:K2"/>
    <mergeCell ref="D1:G2"/>
    <mergeCell ref="B32:F32"/>
    <mergeCell ref="H32:I32"/>
    <mergeCell ref="J32:L32"/>
    <mergeCell ref="A31:B31"/>
    <mergeCell ref="C31:E31"/>
    <mergeCell ref="G31:J31"/>
    <mergeCell ref="L31:M31"/>
    <mergeCell ref="E3:K5"/>
    <mergeCell ref="J39:K39"/>
    <mergeCell ref="J38:K38"/>
    <mergeCell ref="J35:K35"/>
    <mergeCell ref="H36:I36"/>
    <mergeCell ref="H37:I37"/>
    <mergeCell ref="J37:K37"/>
    <mergeCell ref="J36:K36"/>
    <mergeCell ref="H35:I35"/>
    <mergeCell ref="H40:I40"/>
    <mergeCell ref="A41:C41"/>
    <mergeCell ref="D41:M41"/>
    <mergeCell ref="A43:C43"/>
    <mergeCell ref="D43:M43"/>
    <mergeCell ref="A42:C42"/>
    <mergeCell ref="D42:M42"/>
    <mergeCell ref="J40:L40"/>
    <mergeCell ref="E40:F40"/>
    <mergeCell ref="B40:D40"/>
  </mergeCells>
  <phoneticPr fontId="2"/>
  <dataValidations count="3">
    <dataValidation type="date" operator="greaterThanOrEqual" allowBlank="1" showInputMessage="1" showErrorMessage="1" sqref="P31:P44" xr:uid="{00000000-0002-0000-0200-000000000000}">
      <formula1>34328</formula1>
    </dataValidation>
    <dataValidation type="list" allowBlank="1" showInputMessage="1" showErrorMessage="1" sqref="Q31:Q44" xr:uid="{00000000-0002-0000-0200-000001000000}">
      <formula1>"○"</formula1>
    </dataValidation>
    <dataValidation allowBlank="1" showInputMessage="1" showErrorMessage="1" sqref="S31:S44" xr:uid="{00000000-0002-0000-0200-000002000000}"/>
  </dataValidations>
  <printOptions horizontalCentered="1" verticalCentered="1"/>
  <pageMargins left="0.55118110236220474" right="0.55118110236220474" top="0.98425196850393704" bottom="0.98425196850393704" header="0.51181102362204722" footer="0.51181102362204722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7"/>
  <sheetViews>
    <sheetView showGridLines="0" view="pageBreakPreview" topLeftCell="A16" zoomScaleNormal="100" zoomScaleSheetLayoutView="100" workbookViewId="0">
      <selection activeCell="H10" sqref="H10"/>
    </sheetView>
  </sheetViews>
  <sheetFormatPr defaultRowHeight="13.5" x14ac:dyDescent="0.15"/>
  <cols>
    <col min="1" max="1" width="4.375" customWidth="1"/>
    <col min="5" max="5" width="4.5" customWidth="1"/>
    <col min="6" max="6" width="5.125" customWidth="1"/>
  </cols>
  <sheetData>
    <row r="2" spans="1:11" ht="20.25" customHeight="1" x14ac:dyDescent="0.15">
      <c r="B2" s="500" t="s">
        <v>190</v>
      </c>
      <c r="C2" s="500"/>
      <c r="D2" s="500"/>
      <c r="E2" s="500"/>
      <c r="F2" s="500"/>
      <c r="G2" s="500"/>
      <c r="H2" s="500"/>
      <c r="I2" s="500"/>
      <c r="J2" s="500"/>
      <c r="K2" s="500"/>
    </row>
    <row r="4" spans="1:11" ht="25.5" x14ac:dyDescent="0.15">
      <c r="B4" s="504" t="s">
        <v>160</v>
      </c>
      <c r="C4" s="504"/>
      <c r="D4" s="504"/>
      <c r="E4" s="504"/>
      <c r="F4" s="504"/>
      <c r="G4" s="504"/>
      <c r="H4" s="504"/>
      <c r="I4" s="504"/>
      <c r="J4" s="504"/>
      <c r="K4" s="504"/>
    </row>
    <row r="8" spans="1:11" ht="19.5" customHeight="1" x14ac:dyDescent="0.15">
      <c r="B8" s="502" t="s">
        <v>161</v>
      </c>
      <c r="C8" s="502"/>
      <c r="D8" s="502"/>
      <c r="E8" s="502"/>
      <c r="F8" s="502"/>
      <c r="G8" s="502"/>
      <c r="H8" s="502"/>
      <c r="I8" s="502"/>
      <c r="J8" s="502"/>
      <c r="K8" s="502"/>
    </row>
    <row r="9" spans="1:11" ht="19.5" customHeight="1" x14ac:dyDescent="0.15">
      <c r="A9" t="s">
        <v>162</v>
      </c>
    </row>
    <row r="16" spans="1:11" ht="21.75" customHeight="1" x14ac:dyDescent="0.15">
      <c r="B16" s="502" t="s">
        <v>163</v>
      </c>
      <c r="C16" s="502"/>
      <c r="D16" s="502"/>
      <c r="E16" s="502"/>
      <c r="F16" s="502"/>
      <c r="G16" s="502"/>
      <c r="H16" s="502"/>
      <c r="I16" s="502"/>
      <c r="J16" s="502"/>
    </row>
    <row r="18" spans="3:9" ht="18.75" customHeight="1" x14ac:dyDescent="0.15">
      <c r="C18" s="503" t="s">
        <v>189</v>
      </c>
      <c r="D18" s="503"/>
      <c r="E18" s="503"/>
      <c r="F18" s="503"/>
      <c r="G18" s="503"/>
      <c r="H18" s="503"/>
      <c r="I18" s="503"/>
    </row>
    <row r="20" spans="3:9" ht="18.75" customHeight="1" x14ac:dyDescent="0.15">
      <c r="C20" s="501" t="s">
        <v>164</v>
      </c>
      <c r="D20" s="501"/>
      <c r="E20" s="501"/>
      <c r="F20" s="501"/>
      <c r="G20" s="501"/>
      <c r="H20" s="501"/>
      <c r="I20" s="501"/>
    </row>
    <row r="22" spans="3:9" ht="18.75" customHeight="1" x14ac:dyDescent="0.15">
      <c r="C22" t="s">
        <v>165</v>
      </c>
    </row>
    <row r="27" spans="3:9" ht="24" customHeight="1" x14ac:dyDescent="0.15">
      <c r="D27" s="493" t="s">
        <v>166</v>
      </c>
      <c r="E27" s="493"/>
      <c r="F27" s="493"/>
      <c r="G27" s="493" t="s">
        <v>167</v>
      </c>
      <c r="H27" s="493"/>
    </row>
    <row r="28" spans="3:9" ht="82.5" customHeight="1" x14ac:dyDescent="0.15">
      <c r="D28" s="494" t="str">
        <f>IF(入力用シート!J85="","",入力用シート!J85)</f>
        <v/>
      </c>
      <c r="E28" s="494"/>
      <c r="F28" s="494"/>
      <c r="G28" s="494" t="str">
        <f>IF(入力用シート!M85="","",入力用シート!M85)</f>
        <v/>
      </c>
      <c r="H28" s="494"/>
    </row>
    <row r="29" spans="3:9" ht="25.5" customHeight="1" x14ac:dyDescent="0.15">
      <c r="C29" s="499" t="s">
        <v>168</v>
      </c>
      <c r="D29" s="499"/>
      <c r="E29" s="499"/>
      <c r="F29" s="499"/>
      <c r="G29" s="499"/>
      <c r="H29" s="499"/>
      <c r="I29" s="499"/>
    </row>
    <row r="34" spans="2:11" ht="26.25" customHeight="1" x14ac:dyDescent="0.15">
      <c r="B34" s="111" t="s">
        <v>169</v>
      </c>
      <c r="C34" s="496" t="str">
        <f>IF(入力用シート!E6="","",入力用シート!E6)</f>
        <v/>
      </c>
      <c r="D34" s="497"/>
      <c r="E34" s="498"/>
      <c r="F34" s="122"/>
      <c r="G34" s="112" t="s">
        <v>170</v>
      </c>
      <c r="H34" s="495" t="str">
        <f>IF(入力用シート!E9="","",入力用シート!E9)</f>
        <v/>
      </c>
      <c r="I34" s="495"/>
      <c r="J34" s="495"/>
      <c r="K34" s="495"/>
    </row>
    <row r="37" spans="2:11" ht="26.25" customHeight="1" x14ac:dyDescent="0.15">
      <c r="B37" s="111" t="s">
        <v>171</v>
      </c>
      <c r="C37" s="496" t="str">
        <f>IF(入力用シート!A94="","",入力用シート!A94)</f>
        <v/>
      </c>
      <c r="D37" s="497"/>
      <c r="E37" s="498"/>
      <c r="F37" s="113"/>
      <c r="G37" s="114" t="s">
        <v>172</v>
      </c>
      <c r="H37" s="495" t="str">
        <f>IF(入力用シート!A96="","",入力用シート!A96)</f>
        <v/>
      </c>
      <c r="I37" s="495"/>
      <c r="J37" s="495"/>
      <c r="K37" s="495"/>
    </row>
  </sheetData>
  <mergeCells count="15">
    <mergeCell ref="B2:K2"/>
    <mergeCell ref="C20:I20"/>
    <mergeCell ref="B16:J16"/>
    <mergeCell ref="C18:I18"/>
    <mergeCell ref="B8:K8"/>
    <mergeCell ref="B4:K4"/>
    <mergeCell ref="G27:H27"/>
    <mergeCell ref="D28:F28"/>
    <mergeCell ref="D27:F27"/>
    <mergeCell ref="H37:K37"/>
    <mergeCell ref="C37:E37"/>
    <mergeCell ref="C34:E34"/>
    <mergeCell ref="H34:K34"/>
    <mergeCell ref="C29:I29"/>
    <mergeCell ref="G28:H28"/>
  </mergeCells>
  <phoneticPr fontId="2"/>
  <printOptions horizontalCentered="1" verticalCentered="1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入力用シート</vt:lpstr>
      <vt:lpstr>申込書</vt:lpstr>
      <vt:lpstr>プログラム用原稿</vt:lpstr>
      <vt:lpstr>組合せ会議出席調査票</vt:lpstr>
      <vt:lpstr>プログラム用原稿!Print_Area</vt:lpstr>
      <vt:lpstr>組合せ会議出席調査票!Print_Area</vt:lpstr>
      <vt:lpstr>入力用シート!Print_Area</vt:lpstr>
    </vt:vector>
  </TitlesOfParts>
  <Company>翔南高校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</dc:creator>
  <cp:lastModifiedBy>小寺　祐成</cp:lastModifiedBy>
  <cp:lastPrinted>2013-02-28T01:46:42Z</cp:lastPrinted>
  <dcterms:created xsi:type="dcterms:W3CDTF">2010-01-25T02:42:18Z</dcterms:created>
  <dcterms:modified xsi:type="dcterms:W3CDTF">2022-10-17T05:32:13Z</dcterms:modified>
</cp:coreProperties>
</file>