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961F3251-EF13-4D32-B75C-DFF9E93927A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申込用紙①" sheetId="4" r:id="rId1"/>
    <sheet name="申請用紙② " sheetId="14" r:id="rId2"/>
    <sheet name="※入力不要" sheetId="11" r:id="rId3"/>
  </sheets>
  <definedNames>
    <definedName name="_xlnm.Print_Area" localSheetId="0">申込用紙①!$A$1:$AJ$50</definedName>
    <definedName name="_xlnm.Print_Area" localSheetId="1">'申請用紙② '!$A$1:$I$84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4" l="1"/>
  <c r="AB46" i="4"/>
  <c r="X3" i="11" l="1"/>
  <c r="V3" i="11"/>
  <c r="U3" i="11"/>
  <c r="S3" i="11"/>
  <c r="R3" i="11"/>
  <c r="P3" i="11"/>
  <c r="O3" i="11"/>
  <c r="M3" i="11"/>
  <c r="L3" i="11"/>
  <c r="H8" i="14" l="1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35" i="14"/>
  <c r="H36" i="14"/>
  <c r="H37" i="14"/>
  <c r="H38" i="14"/>
  <c r="H39" i="14"/>
  <c r="H40" i="14"/>
  <c r="Z40" i="14"/>
  <c r="H41" i="14"/>
  <c r="H42" i="14"/>
  <c r="Z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Y3" i="11" l="1"/>
  <c r="U48" i="4"/>
  <c r="W3" i="11" s="1"/>
  <c r="G48" i="4"/>
  <c r="Q3" i="11" s="1"/>
  <c r="K3" i="11"/>
  <c r="G3" i="11"/>
  <c r="B3" i="11"/>
  <c r="AB3" i="11"/>
  <c r="AA3" i="11"/>
  <c r="J3" i="11"/>
  <c r="I3" i="11"/>
  <c r="H3" i="11"/>
  <c r="F3" i="11"/>
  <c r="D3" i="11"/>
  <c r="E3" i="11"/>
  <c r="C3" i="11"/>
  <c r="A3" i="11"/>
  <c r="N3" i="11" l="1"/>
  <c r="N48" i="4" l="1"/>
  <c r="AB48" i="4" l="1"/>
  <c r="Z3" i="11" s="1"/>
  <c r="T3" i="11"/>
</calcChain>
</file>

<file path=xl/sharedStrings.xml><?xml version="1.0" encoding="utf-8"?>
<sst xmlns="http://schemas.openxmlformats.org/spreadsheetml/2006/main" count="125" uniqueCount="79">
  <si>
    <t>■申請者情報</t>
    <rPh sb="1" eb="4">
      <t>シンセイシャ</t>
    </rPh>
    <rPh sb="4" eb="6">
      <t>ジョウホウ</t>
    </rPh>
    <phoneticPr fontId="1"/>
  </si>
  <si>
    <t>登録団体番号</t>
    <rPh sb="0" eb="6">
      <t>トウロクダンタイバンゴウ</t>
    </rPh>
    <phoneticPr fontId="1"/>
  </si>
  <si>
    <t>略称（漢字６文字、半角カナ英数12文字混在可）</t>
    <rPh sb="0" eb="2">
      <t>リャクショウ</t>
    </rPh>
    <rPh sb="3" eb="5">
      <t>カンジ</t>
    </rPh>
    <rPh sb="6" eb="8">
      <t>モジ</t>
    </rPh>
    <rPh sb="9" eb="11">
      <t>ハンカク</t>
    </rPh>
    <rPh sb="13" eb="15">
      <t>エイスウ</t>
    </rPh>
    <rPh sb="17" eb="19">
      <t>モジ</t>
    </rPh>
    <rPh sb="19" eb="21">
      <t>コンザイ</t>
    </rPh>
    <rPh sb="21" eb="22">
      <t>カ</t>
    </rPh>
    <phoneticPr fontId="1"/>
  </si>
  <si>
    <t>〒</t>
    <phoneticPr fontId="1"/>
  </si>
  <si>
    <t>携帯番号</t>
    <rPh sb="0" eb="4">
      <t>ケイタイバンゴウ</t>
    </rPh>
    <phoneticPr fontId="1"/>
  </si>
  <si>
    <t>Eメールアドレス</t>
    <phoneticPr fontId="1"/>
  </si>
  <si>
    <t>金額</t>
    <rPh sb="0" eb="2">
      <t>キンガク</t>
    </rPh>
    <phoneticPr fontId="1"/>
  </si>
  <si>
    <t>枚</t>
    <rPh sb="0" eb="1">
      <t>マイ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</si>
  <si>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</si>
  <si>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</si>
  <si>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-</t>
    <phoneticPr fontId="1"/>
  </si>
  <si>
    <t>領収書</t>
    <rPh sb="0" eb="2">
      <t>リョウシュウ</t>
    </rPh>
    <rPh sb="2" eb="3">
      <t>ショ</t>
    </rPh>
    <phoneticPr fontId="1"/>
  </si>
  <si>
    <t>有・無</t>
    <rPh sb="0" eb="1">
      <t>ユウ</t>
    </rPh>
    <rPh sb="2" eb="3">
      <t>ナシ</t>
    </rPh>
    <phoneticPr fontId="1"/>
  </si>
  <si>
    <t>宛名</t>
    <rPh sb="0" eb="2">
      <t>アテナ</t>
    </rPh>
    <phoneticPr fontId="1"/>
  </si>
  <si>
    <t>※領収書の有無をプルダウンメニューから選択してください。「有」の場合は宛名を入力してください</t>
    <rPh sb="1" eb="4">
      <t>リョウシュウショ</t>
    </rPh>
    <rPh sb="5" eb="7">
      <t>ウム</t>
    </rPh>
    <rPh sb="19" eb="21">
      <t>センタク</t>
    </rPh>
    <rPh sb="29" eb="30">
      <t>ア</t>
    </rPh>
    <rPh sb="32" eb="34">
      <t>バアイ</t>
    </rPh>
    <rPh sb="35" eb="37">
      <t>アテナ</t>
    </rPh>
    <rPh sb="38" eb="40">
      <t>ニュウリョク</t>
    </rPh>
    <phoneticPr fontId="1"/>
  </si>
  <si>
    <t>日程</t>
    <rPh sb="0" eb="2">
      <t>ニッテイ</t>
    </rPh>
    <phoneticPr fontId="1"/>
  </si>
  <si>
    <t>連絡先住所</t>
    <rPh sb="0" eb="3">
      <t>レンラクサキ</t>
    </rPh>
    <rPh sb="3" eb="5">
      <t>ジュウショ</t>
    </rPh>
    <phoneticPr fontId="1"/>
  </si>
  <si>
    <t>※こちらの申込用紙を記載の上、下記メールアドレス宛にお送りください。</t>
    <rPh sb="5" eb="9">
      <t>モウシコミヨウシ</t>
    </rPh>
    <rPh sb="10" eb="12">
      <t>キサイ</t>
    </rPh>
    <rPh sb="13" eb="14">
      <t>ウエ</t>
    </rPh>
    <rPh sb="15" eb="17">
      <t>カキ</t>
    </rPh>
    <rPh sb="24" eb="25">
      <t>アテ</t>
    </rPh>
    <rPh sb="27" eb="28">
      <t>オク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</si>
  <si>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必ずクラブ単位で申請ください</t>
    </r>
    <r>
      <rPr>
        <sz val="9"/>
        <color theme="1"/>
        <rFont val="Yu Gothic"/>
        <family val="3"/>
        <charset val="128"/>
        <scheme val="minor"/>
      </rPr>
      <t>（個人あるいは出場クラブ以外からの申請はできません）。</t>
    </r>
    <rPh sb="1" eb="2">
      <t>カナラ</t>
    </rPh>
    <rPh sb="6" eb="8">
      <t>タンイ</t>
    </rPh>
    <rPh sb="9" eb="11">
      <t>シンセイ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</si>
  <si>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</si>
  <si>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r>
      <t>※ADカードは</t>
    </r>
    <r>
      <rPr>
        <sz val="9"/>
        <color rgb="FFFF0000"/>
        <rFont val="Yu Gothic"/>
        <family val="3"/>
        <charset val="128"/>
        <scheme val="minor"/>
      </rPr>
      <t>申込責任者宛て</t>
    </r>
    <r>
      <rPr>
        <sz val="9"/>
        <rFont val="Yu Gothic"/>
        <family val="3"/>
        <charset val="128"/>
        <scheme val="minor"/>
      </rPr>
      <t>に事前に</t>
    </r>
    <r>
      <rPr>
        <sz val="9"/>
        <color rgb="FFFF0000"/>
        <rFont val="Yu Gothic"/>
        <family val="3"/>
        <charset val="128"/>
        <scheme val="minor"/>
      </rPr>
      <t>着払いにて</t>
    </r>
    <r>
      <rPr>
        <sz val="9"/>
        <rFont val="Yu Gothic"/>
        <family val="3"/>
        <charset val="128"/>
        <scheme val="minor"/>
      </rPr>
      <t>配送いたします。宛先に間違いのないようご注意ください。</t>
    </r>
    <rPh sb="7" eb="9">
      <t>モウシコミ</t>
    </rPh>
    <rPh sb="9" eb="12">
      <t>セキニンシャ</t>
    </rPh>
    <rPh sb="12" eb="13">
      <t>ア</t>
    </rPh>
    <rPh sb="15" eb="17">
      <t>ジゼン</t>
    </rPh>
    <rPh sb="23" eb="25">
      <t>ハイソウ</t>
    </rPh>
    <rPh sb="31" eb="33">
      <t>アテサキ</t>
    </rPh>
    <rPh sb="34" eb="36">
      <t>マチガ</t>
    </rPh>
    <phoneticPr fontId="1"/>
  </si>
  <si>
    <t>申込枚数</t>
    <rPh sb="0" eb="2">
      <t>モウシコミ</t>
    </rPh>
    <rPh sb="2" eb="4">
      <t>マイスウ</t>
    </rPh>
    <phoneticPr fontId="1"/>
  </si>
  <si>
    <t>合計</t>
    <rPh sb="0" eb="2">
      <t>ゴウケイ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</si>
  <si>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■申込内容</t>
    </r>
    <r>
      <rPr>
        <sz val="10"/>
        <color theme="1"/>
        <rFont val="Yu Gothic"/>
        <family val="2"/>
        <scheme val="minor"/>
      </rPr>
      <t>　※クラブ関係者ADカード発行手数料　\2,000（税込）／1枚</t>
    </r>
    <rPh sb="1" eb="3">
      <t>モウシコミ</t>
    </rPh>
    <rPh sb="3" eb="5">
      <t>ナイヨウ</t>
    </rPh>
    <rPh sb="10" eb="13">
      <t>カンケイシャ</t>
    </rPh>
    <rPh sb="18" eb="20">
      <t>ハッコウ</t>
    </rPh>
    <rPh sb="20" eb="23">
      <t>テスウリョウ</t>
    </rPh>
    <rPh sb="31" eb="33">
      <t>ゼイコ</t>
    </rPh>
    <rPh sb="36" eb="37">
      <t>マイ</t>
    </rPh>
    <phoneticPr fontId="1"/>
  </si>
  <si>
    <t>クラブ関係者席ADカード申請用紙</t>
    <rPh sb="6" eb="7">
      <t>セキ</t>
    </rPh>
    <phoneticPr fontId="1"/>
  </si>
  <si>
    <t>月</t>
    <rPh sb="0" eb="1">
      <t>ゲツ</t>
    </rPh>
    <phoneticPr fontId="1"/>
  </si>
  <si>
    <t>申込日：</t>
    <rPh sb="0" eb="3">
      <t>モウシコミビ</t>
    </rPh>
    <phoneticPr fontId="1"/>
  </si>
  <si>
    <t>年</t>
    <rPh sb="0" eb="1">
      <t>ネン</t>
    </rPh>
    <phoneticPr fontId="1"/>
  </si>
  <si>
    <t>【申請・お問い合わせ先】</t>
    <rPh sb="1" eb="3">
      <t>シンセイ</t>
    </rPh>
    <phoneticPr fontId="1"/>
  </si>
  <si>
    <t>登録団体名</t>
    <rPh sb="0" eb="4">
      <t>トウロクダンタイ</t>
    </rPh>
    <rPh sb="4" eb="5">
      <t>メイ</t>
    </rPh>
    <phoneticPr fontId="1"/>
  </si>
  <si>
    <t>No</t>
    <phoneticPr fontId="1"/>
  </si>
  <si>
    <t>来場者氏名</t>
    <rPh sb="0" eb="3">
      <t>ライジョウシャ</t>
    </rPh>
    <rPh sb="3" eb="5">
      <t>シメイ</t>
    </rPh>
    <phoneticPr fontId="1"/>
  </si>
  <si>
    <t>登録団体名</t>
    <phoneticPr fontId="1"/>
  </si>
  <si>
    <t>受付日</t>
    <rPh sb="0" eb="3">
      <t>ウケツケビ</t>
    </rPh>
    <phoneticPr fontId="1"/>
  </si>
  <si>
    <t>略称</t>
    <rPh sb="0" eb="2">
      <t>リャクショウ</t>
    </rPh>
    <phoneticPr fontId="1"/>
  </si>
  <si>
    <t>登録団体名</t>
    <rPh sb="0" eb="5">
      <t>トウロクダンタイメイ</t>
    </rPh>
    <phoneticPr fontId="1"/>
  </si>
  <si>
    <t>申込責任者氏名</t>
    <rPh sb="0" eb="5">
      <t>モウシコミセキニンシャ</t>
    </rPh>
    <rPh sb="5" eb="7">
      <t>シメイ</t>
    </rPh>
    <phoneticPr fontId="1"/>
  </si>
  <si>
    <t>郵便番号</t>
    <rPh sb="0" eb="4">
      <t>ユウビンバンゴウ</t>
    </rPh>
    <phoneticPr fontId="1"/>
  </si>
  <si>
    <t>連絡先住所</t>
    <rPh sb="0" eb="5">
      <t>レンラクサキジュウショ</t>
    </rPh>
    <phoneticPr fontId="1"/>
  </si>
  <si>
    <t>領収書有無</t>
    <rPh sb="0" eb="3">
      <t>リョウシュウショ</t>
    </rPh>
    <rPh sb="3" eb="5">
      <t>ウム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</si>
  <si>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</si>
  <si>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</si>
  <si>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枚</t>
    <rPh sb="0" eb="1">
      <t>マイ</t>
    </rPh>
    <phoneticPr fontId="1"/>
  </si>
  <si>
    <t>8月23日（水）</t>
    <rPh sb="1" eb="2">
      <t>ガツ</t>
    </rPh>
    <rPh sb="4" eb="5">
      <t>ニチ</t>
    </rPh>
    <rPh sb="6" eb="7">
      <t>スイ</t>
    </rPh>
    <phoneticPr fontId="1"/>
  </si>
  <si>
    <t>8月24日（木）</t>
    <rPh sb="6" eb="7">
      <t>モク</t>
    </rPh>
    <phoneticPr fontId="1"/>
  </si>
  <si>
    <t>8月25日（金）</t>
    <rPh sb="1" eb="2">
      <t>ガツ</t>
    </rPh>
    <rPh sb="4" eb="5">
      <t>ニチ</t>
    </rPh>
    <rPh sb="6" eb="7">
      <t>キン</t>
    </rPh>
    <phoneticPr fontId="1"/>
  </si>
  <si>
    <t>円</t>
    <rPh sb="0" eb="1">
      <t>エン</t>
    </rPh>
    <phoneticPr fontId="1"/>
  </si>
  <si>
    <r>
      <t>※</t>
    </r>
    <r>
      <rPr>
        <sz val="9"/>
        <color rgb="FFFF0000"/>
        <rFont val="Yu Gothic"/>
        <family val="3"/>
        <charset val="128"/>
        <scheme val="minor"/>
      </rPr>
      <t>「クラブ関係者席ADカードのご案内」に必ずお目通しください。</t>
    </r>
    <rPh sb="5" eb="8">
      <t>カンケイシャ</t>
    </rPh>
    <rPh sb="16" eb="18">
      <t>アンナイ</t>
    </rPh>
    <rPh sb="20" eb="21">
      <t>カナラ</t>
    </rPh>
    <rPh sb="23" eb="25">
      <t>メドオ</t>
    </rPh>
    <phoneticPr fontId="1"/>
  </si>
  <si>
    <t>アーティスティックスイミング競技</t>
    <rPh sb="14" eb="16">
      <t>キョウギ</t>
    </rPh>
    <phoneticPr fontId="1"/>
  </si>
  <si>
    <t>山田　一郎（父）</t>
    <rPh sb="0" eb="2">
      <t>ヤマダ</t>
    </rPh>
    <rPh sb="3" eb="5">
      <t>イチロウ</t>
    </rPh>
    <rPh sb="6" eb="7">
      <t>チチ</t>
    </rPh>
    <phoneticPr fontId="1"/>
  </si>
  <si>
    <t>山田　太郎</t>
    <rPh sb="0" eb="2">
      <t>ヤマダ</t>
    </rPh>
    <rPh sb="3" eb="5">
      <t>タロウ</t>
    </rPh>
    <phoneticPr fontId="1"/>
  </si>
  <si>
    <t>例</t>
    <rPh sb="0" eb="1">
      <t>レイ</t>
    </rPh>
    <phoneticPr fontId="1"/>
  </si>
  <si>
    <t>来場日数計</t>
    <rPh sb="0" eb="2">
      <t>ライジョウ</t>
    </rPh>
    <rPh sb="2" eb="4">
      <t>ニッスウ</t>
    </rPh>
    <rPh sb="4" eb="5">
      <t>ケイ</t>
    </rPh>
    <phoneticPr fontId="1"/>
  </si>
  <si>
    <t>クラブとの関係　　   　選手名（続柄）など</t>
    <rPh sb="5" eb="7">
      <t>カンケイ</t>
    </rPh>
    <rPh sb="13" eb="16">
      <t>センシュメイ</t>
    </rPh>
    <rPh sb="17" eb="19">
      <t>ゾクガラ</t>
    </rPh>
    <phoneticPr fontId="1"/>
  </si>
  <si>
    <t>　＊10-12才、13-15才のフィギュア競技は非公開のため、お申し込み出来ません。</t>
    <phoneticPr fontId="1"/>
  </si>
  <si>
    <t>8月23日
（水）</t>
    <rPh sb="1" eb="2">
      <t>ガツ</t>
    </rPh>
    <rPh sb="4" eb="5">
      <t>ニチ</t>
    </rPh>
    <rPh sb="7" eb="8">
      <t>スイ</t>
    </rPh>
    <phoneticPr fontId="1"/>
  </si>
  <si>
    <t>8月24日
（木）</t>
    <rPh sb="1" eb="2">
      <t>ガツ</t>
    </rPh>
    <rPh sb="4" eb="5">
      <t>ニチ</t>
    </rPh>
    <rPh sb="7" eb="8">
      <t>モク</t>
    </rPh>
    <phoneticPr fontId="1"/>
  </si>
  <si>
    <t>8月25日
（金）</t>
    <rPh sb="1" eb="2">
      <t>ガツ</t>
    </rPh>
    <rPh sb="4" eb="5">
      <t>ニチ</t>
    </rPh>
    <rPh sb="7" eb="8">
      <t>キン</t>
    </rPh>
    <phoneticPr fontId="1"/>
  </si>
  <si>
    <t>エントリー</t>
    <phoneticPr fontId="1"/>
  </si>
  <si>
    <t>金額</t>
    <rPh sb="0" eb="2">
      <t>キンガク</t>
    </rPh>
    <phoneticPr fontId="1"/>
  </si>
  <si>
    <t>申込</t>
    <rPh sb="0" eb="2">
      <t>モウシコミ</t>
    </rPh>
    <phoneticPr fontId="1"/>
  </si>
  <si>
    <t>8/22（火）</t>
    <rPh sb="5" eb="6">
      <t>カ</t>
    </rPh>
    <phoneticPr fontId="1"/>
  </si>
  <si>
    <t>8/23（水）</t>
    <rPh sb="5" eb="6">
      <t>スイ</t>
    </rPh>
    <phoneticPr fontId="1"/>
  </si>
  <si>
    <t>8/24（木）</t>
    <rPh sb="5" eb="6">
      <t>モク</t>
    </rPh>
    <phoneticPr fontId="1"/>
  </si>
  <si>
    <t>8/25（金）</t>
    <rPh sb="5" eb="6">
      <t>キン</t>
    </rPh>
    <phoneticPr fontId="1"/>
  </si>
  <si>
    <t>クラブ関係者受付センターお問合せ窓口：高屋・金子</t>
    <rPh sb="19" eb="21">
      <t>タカヤ</t>
    </rPh>
    <rPh sb="22" eb="24">
      <t>カネコ</t>
    </rPh>
    <phoneticPr fontId="1"/>
  </si>
  <si>
    <t>※10-12才、13-15才のフィギュア競技は非公開のため、お申し込み出来ません。</t>
    <rPh sb="6" eb="7">
      <t>サイ</t>
    </rPh>
    <rPh sb="13" eb="14">
      <t>サイ</t>
    </rPh>
    <rPh sb="20" eb="22">
      <t>キョウギ</t>
    </rPh>
    <rPh sb="23" eb="26">
      <t>ヒコウカイ</t>
    </rPh>
    <rPh sb="31" eb="32">
      <t>モウ</t>
    </rPh>
    <rPh sb="33" eb="34">
      <t>コ</t>
    </rPh>
    <rPh sb="35" eb="37">
      <t>デキ</t>
    </rPh>
    <phoneticPr fontId="1"/>
  </si>
  <si>
    <t>エントリー
人数</t>
    <rPh sb="6" eb="8">
      <t>ニンズウ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</si>
  <si>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</si>
  <si>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</si>
  <si>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※領収書は会場にてお渡しいたします。申込をされたチームの責任者の方は大会本部にてお受け取りください。</t>
    <rPh sb="1" eb="4">
      <t>リョウシュウショ</t>
    </rPh>
    <rPh sb="5" eb="7">
      <t>カイジョウ</t>
    </rPh>
    <rPh sb="10" eb="11">
      <t>ワタ</t>
    </rPh>
    <rPh sb="18" eb="20">
      <t>モウシコミ</t>
    </rPh>
    <rPh sb="28" eb="31">
      <t>セキニンシャ</t>
    </rPh>
    <rPh sb="32" eb="33">
      <t>カタ</t>
    </rPh>
    <rPh sb="34" eb="38">
      <t>タイカイホンブ</t>
    </rPh>
    <rPh sb="41" eb="42">
      <t>ウ</t>
    </rPh>
    <rPh sb="43" eb="44">
      <t>ト</t>
    </rPh>
    <phoneticPr fontId="1"/>
  </si>
  <si>
    <t>15-18才競技</t>
    <rPh sb="5" eb="6">
      <t>サイ</t>
    </rPh>
    <rPh sb="6" eb="8">
      <t>キョウギ</t>
    </rPh>
    <phoneticPr fontId="1"/>
  </si>
  <si>
    <t>E-mail：as-info@sametwo.co.jp（土日祝休）</t>
    <phoneticPr fontId="1"/>
  </si>
  <si>
    <t>■来場者情報　※来場日はプルダウンメニューで　○　を入力してください。</t>
    <rPh sb="1" eb="4">
      <t>ライジョウシャ</t>
    </rPh>
    <rPh sb="4" eb="6">
      <t>ジョウホウ</t>
    </rPh>
    <rPh sb="8" eb="10">
      <t>ライジョウ</t>
    </rPh>
    <rPh sb="10" eb="11">
      <t>ヒ</t>
    </rPh>
    <rPh sb="26" eb="28">
      <t>ニュウリョク</t>
    </rPh>
    <phoneticPr fontId="1"/>
  </si>
  <si>
    <r>
      <t>第</t>
    </r>
    <r>
      <rPr>
        <b/>
        <sz val="11"/>
        <rFont val="Yu Gothic"/>
        <family val="3"/>
        <charset val="128"/>
        <scheme val="minor"/>
      </rPr>
      <t>46</t>
    </r>
    <r>
      <rPr>
        <b/>
        <sz val="11"/>
        <color theme="1"/>
        <rFont val="Yu Gothic"/>
        <family val="3"/>
        <charset val="128"/>
        <scheme val="minor"/>
      </rPr>
      <t>回全国JOCジュニアオリンピックカップ夏季水泳競技大会</t>
    </r>
    <rPh sb="0" eb="1">
      <t>ダイ</t>
    </rPh>
    <rPh sb="3" eb="4">
      <t>カイ</t>
    </rPh>
    <rPh sb="4" eb="6">
      <t>ゼンコク</t>
    </rPh>
    <rPh sb="22" eb="24">
      <t>カキ</t>
    </rPh>
    <rPh sb="24" eb="30">
      <t>スイエイキョウギタイカイ</t>
    </rPh>
    <phoneticPr fontId="1"/>
  </si>
  <si>
    <t>申請締切／7月25日（火）正午　メール必着</t>
    <rPh sb="0" eb="3">
      <t>シンセイシ</t>
    </rPh>
    <rPh sb="3" eb="4">
      <t>キ</t>
    </rPh>
    <rPh sb="6" eb="7">
      <t>ガツ</t>
    </rPh>
    <rPh sb="9" eb="10">
      <t>ニチ</t>
    </rPh>
    <rPh sb="11" eb="12">
      <t>カ</t>
    </rPh>
    <rPh sb="13" eb="15">
      <t>ショウゴ</t>
    </rPh>
    <rPh sb="19" eb="21">
      <t>ヒッチャク</t>
    </rPh>
    <phoneticPr fontId="1"/>
  </si>
  <si>
    <t>13-15歳・15-18才競技</t>
    <rPh sb="5" eb="6">
      <t>サイ</t>
    </rPh>
    <rPh sb="12" eb="13">
      <t>サイ</t>
    </rPh>
    <rPh sb="13" eb="15">
      <t>キョウギ</t>
    </rPh>
    <phoneticPr fontId="1"/>
  </si>
  <si>
    <t>10-12歳・13-15歳競技</t>
    <rPh sb="5" eb="6">
      <t>サイ</t>
    </rPh>
    <rPh sb="12" eb="13">
      <t>サイ</t>
    </rPh>
    <rPh sb="13" eb="15">
      <t>キョウギ</t>
    </rPh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</si>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</sst>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u/>
      <sz val="10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rgb="FFFF000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u/>
      <sz val="1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0"/>
      <color rgb="FFFF0000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游ゴシック"/>
      <family val="2"/>
      <charset val="128"/>
    </font>
    <font>
      <sz val="12"/>
      <color theme="1"/>
      <name val="Yu Gothic"/>
      <family val="2"/>
      <scheme val="minor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49" fontId="3" fillId="0" borderId="43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49" fontId="0" fillId="0" borderId="0" xfId="0" applyNumberFormat="1"/>
    <xf numFmtId="49" fontId="0" fillId="0" borderId="0" xfId="0" applyNumberFormat="1" applyAlignment="1">
      <alignment shrinkToFit="1"/>
    </xf>
    <xf numFmtId="0" fontId="0" fillId="0" borderId="0" xfId="0" applyAlignment="1" applyProtection="1">
      <alignment horizontal="center" vertical="center"/>
      <protection locked="0"/>
    </xf>
    <xf numFmtId="0" fontId="0" fillId="0" borderId="49" xfId="0" applyBorder="1" applyAlignment="1">
      <alignment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0" fontId="0" fillId="0" borderId="33" xfId="0" applyBorder="1" applyAlignment="1">
      <alignment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vertical="center"/>
      <protection locked="0"/>
    </xf>
    <xf numFmtId="0" fontId="0" fillId="2" borderId="33" xfId="0" applyFill="1" applyBorder="1" applyAlignment="1">
      <alignment vertical="center"/>
    </xf>
    <xf numFmtId="0" fontId="0" fillId="2" borderId="34" xfId="0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vertical="center"/>
      <protection locked="0"/>
    </xf>
    <xf numFmtId="0" fontId="0" fillId="2" borderId="45" xfId="0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177" fontId="21" fillId="0" borderId="31" xfId="0" applyNumberFormat="1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177" fontId="21" fillId="0" borderId="25" xfId="0" applyNumberFormat="1" applyFont="1" applyBorder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6" fontId="15" fillId="0" borderId="19" xfId="0" applyNumberFormat="1" applyFont="1" applyBorder="1" applyAlignment="1">
      <alignment horizontal="center" vertical="center"/>
    </xf>
    <xf numFmtId="176" fontId="15" fillId="0" borderId="20" xfId="0" applyNumberFormat="1" applyFont="1" applyBorder="1" applyAlignment="1">
      <alignment horizontal="center" vertical="center"/>
    </xf>
    <xf numFmtId="176" fontId="15" fillId="0" borderId="22" xfId="0" applyNumberFormat="1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176" fontId="13" fillId="0" borderId="29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19" fillId="0" borderId="26" xfId="1" applyNumberForma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/>
    </xf>
    <xf numFmtId="176" fontId="4" fillId="0" borderId="24" xfId="0" applyNumberFormat="1" applyFont="1" applyBorder="1" applyAlignment="1">
      <alignment horizontal="center"/>
    </xf>
    <xf numFmtId="176" fontId="4" fillId="0" borderId="14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3" fillId="2" borderId="3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2" borderId="3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9887-0A31-4811-AFE0-4D58B374D13A}">
  <dimension ref="A1:AJ60"/>
  <sheetViews>
    <sheetView tabSelected="1" view="pageBreakPreview" zoomScale="106" zoomScaleNormal="100" zoomScaleSheetLayoutView="100" workbookViewId="0"/>
  </sheetViews>
  <sheetFormatPr defaultColWidth="9" defaultRowHeight="18"/>
  <cols>
    <col min="1" max="1" width="1.58203125" style="1" customWidth="1"/>
    <col min="2" max="6" width="2.58203125" style="1" customWidth="1"/>
    <col min="7" max="35" width="2.33203125" style="1" customWidth="1"/>
    <col min="36" max="36" width="1.58203125" style="1" customWidth="1"/>
    <col min="37" max="40" width="3.58203125" style="1" customWidth="1"/>
    <col min="41" max="16384" width="9" style="1"/>
  </cols>
  <sheetData>
    <row r="1" spans="1:36" ht="16" customHeight="1"/>
    <row r="2" spans="1:36" ht="16" customHeight="1">
      <c r="U2" s="80" t="s">
        <v>26</v>
      </c>
      <c r="V2" s="81"/>
      <c r="W2" s="82"/>
      <c r="X2" s="83">
        <v>2023</v>
      </c>
      <c r="Y2" s="84"/>
      <c r="Z2" s="85"/>
      <c r="AA2" s="17" t="s">
        <v>27</v>
      </c>
      <c r="AB2" s="83"/>
      <c r="AC2" s="84"/>
      <c r="AD2" s="85"/>
      <c r="AE2" s="17" t="s">
        <v>25</v>
      </c>
      <c r="AF2" s="86"/>
      <c r="AG2" s="86"/>
      <c r="AH2" s="86"/>
      <c r="AI2" s="17" t="s">
        <v>9</v>
      </c>
      <c r="AJ2" s="9"/>
    </row>
    <row r="3" spans="1:36" ht="16" customHeight="1"/>
    <row r="4" spans="1:36" ht="16" customHeight="1">
      <c r="A4" s="88" t="s">
        <v>74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</row>
    <row r="5" spans="1:36" ht="16" customHeight="1">
      <c r="A5" s="92" t="s">
        <v>48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</row>
    <row r="6" spans="1:36" ht="16" customHeight="1">
      <c r="A6" s="93" t="s">
        <v>24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</row>
    <row r="7" spans="1:36" ht="16" customHeight="1" thickBot="1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</row>
    <row r="8" spans="1:36" ht="5.15" customHeight="1" thickTop="1">
      <c r="B8" s="3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4"/>
    </row>
    <row r="9" spans="1:36" ht="16" customHeight="1">
      <c r="B9" s="5"/>
      <c r="D9" s="89" t="s">
        <v>18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6"/>
    </row>
    <row r="10" spans="1:36" ht="16" customHeight="1">
      <c r="B10" s="5"/>
      <c r="D10" s="90" t="s">
        <v>17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6"/>
    </row>
    <row r="11" spans="1:36" ht="16" customHeight="1">
      <c r="B11" s="5"/>
      <c r="D11" s="90" t="s">
        <v>47</v>
      </c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6"/>
    </row>
    <row r="12" spans="1:36" ht="16" customHeight="1">
      <c r="B12" s="5"/>
      <c r="D12" s="91" t="s">
        <v>20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6"/>
    </row>
    <row r="13" spans="1:36" ht="15.75" customHeight="1">
      <c r="B13" s="5"/>
      <c r="C13" s="87" t="s">
        <v>75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6"/>
    </row>
    <row r="14" spans="1:36" ht="15.75" customHeight="1">
      <c r="B14" s="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6"/>
    </row>
    <row r="15" spans="1:36" ht="16" customHeight="1">
      <c r="B15" s="5"/>
      <c r="C15" s="95" t="s">
        <v>28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6"/>
    </row>
    <row r="16" spans="1:36" ht="16" customHeight="1">
      <c r="B16" s="5"/>
      <c r="C16" s="95" t="s">
        <v>65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6"/>
    </row>
    <row r="17" spans="2:36" ht="16" customHeight="1">
      <c r="B17" s="5"/>
      <c r="C17" s="95" t="s">
        <v>72</v>
      </c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6"/>
    </row>
    <row r="18" spans="2:36" ht="5.15" customHeight="1" thickBot="1">
      <c r="B18" s="7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8"/>
    </row>
    <row r="19" spans="2:36" ht="10" customHeight="1" thickTop="1"/>
    <row r="20" spans="2:36" ht="16" customHeight="1" thickBot="1">
      <c r="B20" s="12" t="s">
        <v>0</v>
      </c>
      <c r="C20" s="2"/>
      <c r="D20" s="2"/>
      <c r="E20" s="2"/>
    </row>
    <row r="21" spans="2:36" ht="16" customHeight="1">
      <c r="B21" s="106" t="s">
        <v>1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8" t="s">
        <v>2</v>
      </c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10"/>
    </row>
    <row r="22" spans="2:36" ht="16" customHeight="1">
      <c r="B22" s="111"/>
      <c r="C22" s="112"/>
      <c r="D22" s="112"/>
      <c r="E22" s="112"/>
      <c r="F22" s="112"/>
      <c r="G22" s="112"/>
      <c r="H22" s="112"/>
      <c r="I22" s="112"/>
      <c r="J22" s="112"/>
      <c r="K22" s="113"/>
      <c r="L22" s="111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3"/>
    </row>
    <row r="23" spans="2:36" ht="16" customHeight="1" thickBot="1">
      <c r="B23" s="114"/>
      <c r="C23" s="115"/>
      <c r="D23" s="115"/>
      <c r="E23" s="115"/>
      <c r="F23" s="115"/>
      <c r="G23" s="115"/>
      <c r="H23" s="115"/>
      <c r="I23" s="115"/>
      <c r="J23" s="115"/>
      <c r="K23" s="116"/>
      <c r="L23" s="114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6"/>
    </row>
    <row r="24" spans="2:36" ht="16" customHeight="1">
      <c r="B24" s="117" t="s">
        <v>32</v>
      </c>
      <c r="C24" s="69"/>
      <c r="D24" s="69"/>
      <c r="E24" s="69"/>
      <c r="F24" s="69"/>
      <c r="G24" s="69"/>
      <c r="H24" s="69"/>
      <c r="I24" s="69"/>
      <c r="J24" s="69"/>
      <c r="K24" s="69"/>
      <c r="L24" s="130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2"/>
    </row>
    <row r="25" spans="2:36" ht="16" customHeight="1" thickBot="1"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33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5"/>
    </row>
    <row r="26" spans="2:36" ht="16" customHeight="1">
      <c r="B26" s="142" t="s">
        <v>19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6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8"/>
    </row>
    <row r="27" spans="2:36" ht="16" customHeight="1"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39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1"/>
    </row>
    <row r="28" spans="2:36" ht="16" customHeight="1">
      <c r="B28" s="149" t="s">
        <v>16</v>
      </c>
      <c r="C28" s="150"/>
      <c r="D28" s="150"/>
      <c r="E28" s="150"/>
      <c r="F28" s="150"/>
      <c r="G28" s="150"/>
      <c r="H28" s="150"/>
      <c r="I28" s="150"/>
      <c r="J28" s="150"/>
      <c r="K28" s="150"/>
      <c r="L28" s="23" t="s">
        <v>3</v>
      </c>
      <c r="M28" s="170"/>
      <c r="N28" s="171"/>
      <c r="O28" s="171"/>
      <c r="P28" s="172"/>
      <c r="Q28" s="24" t="s">
        <v>10</v>
      </c>
      <c r="R28" s="173"/>
      <c r="S28" s="171"/>
      <c r="T28" s="171"/>
      <c r="U28" s="174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5"/>
    </row>
    <row r="29" spans="2:36" ht="16" customHeight="1">
      <c r="B29" s="151"/>
      <c r="C29" s="152"/>
      <c r="D29" s="152"/>
      <c r="E29" s="152"/>
      <c r="F29" s="152"/>
      <c r="G29" s="152"/>
      <c r="H29" s="152"/>
      <c r="I29" s="152"/>
      <c r="J29" s="152"/>
      <c r="K29" s="152"/>
      <c r="L29" s="136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8"/>
      <c r="AJ29" s="13"/>
    </row>
    <row r="30" spans="2:36" ht="16" customHeight="1">
      <c r="B30" s="144"/>
      <c r="C30" s="145"/>
      <c r="D30" s="145"/>
      <c r="E30" s="145"/>
      <c r="F30" s="145"/>
      <c r="G30" s="145"/>
      <c r="H30" s="145"/>
      <c r="I30" s="145"/>
      <c r="J30" s="145"/>
      <c r="K30" s="145"/>
      <c r="L30" s="139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1"/>
      <c r="AJ30" s="13"/>
    </row>
    <row r="31" spans="2:36" ht="16" customHeight="1">
      <c r="B31" s="96" t="s">
        <v>4</v>
      </c>
      <c r="C31" s="97"/>
      <c r="D31" s="97"/>
      <c r="E31" s="97"/>
      <c r="F31" s="97"/>
      <c r="G31" s="97"/>
      <c r="H31" s="97"/>
      <c r="I31" s="97"/>
      <c r="J31" s="97"/>
      <c r="K31" s="97"/>
      <c r="L31" s="100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2"/>
    </row>
    <row r="32" spans="2:36" ht="16" customHeight="1">
      <c r="B32" s="98"/>
      <c r="C32" s="99"/>
      <c r="D32" s="99"/>
      <c r="E32" s="99"/>
      <c r="F32" s="99"/>
      <c r="G32" s="99"/>
      <c r="H32" s="99"/>
      <c r="I32" s="99"/>
      <c r="J32" s="99"/>
      <c r="K32" s="99"/>
      <c r="L32" s="103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5"/>
    </row>
    <row r="33" spans="2:35" ht="16" customHeight="1">
      <c r="B33" s="96" t="s">
        <v>5</v>
      </c>
      <c r="C33" s="97"/>
      <c r="D33" s="97"/>
      <c r="E33" s="97"/>
      <c r="F33" s="97"/>
      <c r="G33" s="97"/>
      <c r="H33" s="97"/>
      <c r="I33" s="97"/>
      <c r="J33" s="97"/>
      <c r="K33" s="97"/>
      <c r="L33" s="156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2"/>
    </row>
    <row r="34" spans="2:35" ht="16" customHeight="1" thickBot="1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7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9"/>
    </row>
    <row r="35" spans="2:35" ht="16" customHeight="1">
      <c r="B35" s="117" t="s">
        <v>11</v>
      </c>
      <c r="C35" s="69"/>
      <c r="D35" s="69"/>
      <c r="E35" s="69"/>
      <c r="F35" s="69"/>
      <c r="G35" s="69"/>
      <c r="H35" s="69"/>
      <c r="I35" s="69"/>
      <c r="J35" s="69"/>
      <c r="K35" s="166"/>
      <c r="L35" s="153" t="s">
        <v>12</v>
      </c>
      <c r="M35" s="153"/>
      <c r="N35" s="153"/>
      <c r="O35" s="123" t="s">
        <v>13</v>
      </c>
      <c r="P35" s="124"/>
      <c r="Q35" s="125"/>
      <c r="R35" s="160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2"/>
    </row>
    <row r="36" spans="2:35" ht="16" customHeight="1">
      <c r="B36" s="167"/>
      <c r="C36" s="168"/>
      <c r="D36" s="168"/>
      <c r="E36" s="168"/>
      <c r="F36" s="168"/>
      <c r="G36" s="168"/>
      <c r="H36" s="168"/>
      <c r="I36" s="168"/>
      <c r="J36" s="168"/>
      <c r="K36" s="169"/>
      <c r="L36" s="129"/>
      <c r="M36" s="129"/>
      <c r="N36" s="129"/>
      <c r="O36" s="126"/>
      <c r="P36" s="127"/>
      <c r="Q36" s="128"/>
      <c r="R36" s="163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5"/>
    </row>
    <row r="37" spans="2:35" ht="16" customHeight="1">
      <c r="B37" s="120" t="s">
        <v>14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2"/>
    </row>
    <row r="38" spans="2:35" ht="16" customHeight="1" thickBot="1">
      <c r="B38" s="72" t="s">
        <v>70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4"/>
    </row>
    <row r="39" spans="2:35" ht="10" customHeight="1"/>
    <row r="40" spans="2:35" ht="16" customHeight="1">
      <c r="B40" s="11" t="s">
        <v>23</v>
      </c>
    </row>
    <row r="41" spans="2:35" ht="16" customHeight="1" thickBot="1">
      <c r="B41" s="11"/>
      <c r="C41" s="18" t="s">
        <v>66</v>
      </c>
    </row>
    <row r="42" spans="2:35" ht="16" customHeight="1">
      <c r="B42" s="75" t="s">
        <v>15</v>
      </c>
      <c r="C42" s="76"/>
      <c r="D42" s="76"/>
      <c r="E42" s="76"/>
      <c r="F42" s="76"/>
      <c r="G42" s="64" t="s">
        <v>43</v>
      </c>
      <c r="H42" s="65"/>
      <c r="I42" s="65"/>
      <c r="J42" s="65"/>
      <c r="K42" s="65"/>
      <c r="L42" s="65"/>
      <c r="M42" s="66"/>
      <c r="N42" s="64" t="s">
        <v>44</v>
      </c>
      <c r="O42" s="65"/>
      <c r="P42" s="65"/>
      <c r="Q42" s="65"/>
      <c r="R42" s="65"/>
      <c r="S42" s="65"/>
      <c r="T42" s="66"/>
      <c r="U42" s="64" t="s">
        <v>45</v>
      </c>
      <c r="V42" s="65"/>
      <c r="W42" s="65"/>
      <c r="X42" s="65"/>
      <c r="Y42" s="65"/>
      <c r="Z42" s="65"/>
      <c r="AA42" s="65"/>
      <c r="AB42" s="117" t="s">
        <v>22</v>
      </c>
      <c r="AC42" s="69"/>
      <c r="AD42" s="69"/>
      <c r="AE42" s="69"/>
      <c r="AF42" s="69"/>
      <c r="AG42" s="69"/>
      <c r="AH42" s="69"/>
      <c r="AI42" s="70"/>
    </row>
    <row r="43" spans="2:35" ht="16" customHeight="1" thickBot="1">
      <c r="B43" s="77"/>
      <c r="C43" s="78"/>
      <c r="D43" s="78"/>
      <c r="E43" s="78"/>
      <c r="F43" s="78"/>
      <c r="G43" s="79" t="s">
        <v>77</v>
      </c>
      <c r="H43" s="62"/>
      <c r="I43" s="62"/>
      <c r="J43" s="62"/>
      <c r="K43" s="62"/>
      <c r="L43" s="62"/>
      <c r="M43" s="63"/>
      <c r="N43" s="61" t="s">
        <v>76</v>
      </c>
      <c r="O43" s="62"/>
      <c r="P43" s="62"/>
      <c r="Q43" s="62"/>
      <c r="R43" s="62"/>
      <c r="S43" s="62"/>
      <c r="T43" s="63"/>
      <c r="U43" s="67" t="s">
        <v>71</v>
      </c>
      <c r="V43" s="68"/>
      <c r="W43" s="68"/>
      <c r="X43" s="68"/>
      <c r="Y43" s="68"/>
      <c r="Z43" s="68"/>
      <c r="AA43" s="68"/>
      <c r="AB43" s="206"/>
      <c r="AC43" s="68"/>
      <c r="AD43" s="68"/>
      <c r="AE43" s="68"/>
      <c r="AF43" s="68"/>
      <c r="AG43" s="68"/>
      <c r="AH43" s="68"/>
      <c r="AI43" s="71"/>
    </row>
    <row r="44" spans="2:35" ht="16" customHeight="1" thickTop="1">
      <c r="B44" s="186" t="s">
        <v>67</v>
      </c>
      <c r="C44" s="187"/>
      <c r="D44" s="187"/>
      <c r="E44" s="187"/>
      <c r="F44" s="188"/>
      <c r="G44" s="51"/>
      <c r="H44" s="52"/>
      <c r="I44" s="52"/>
      <c r="J44" s="52"/>
      <c r="K44" s="52"/>
      <c r="L44" s="52"/>
      <c r="M44" s="191" t="s">
        <v>68</v>
      </c>
      <c r="N44" s="51"/>
      <c r="O44" s="52"/>
      <c r="P44" s="52"/>
      <c r="Q44" s="52"/>
      <c r="R44" s="52"/>
      <c r="S44" s="52"/>
      <c r="T44" s="191" t="s">
        <v>68</v>
      </c>
      <c r="U44" s="51"/>
      <c r="V44" s="52"/>
      <c r="W44" s="52"/>
      <c r="X44" s="52"/>
      <c r="Y44" s="52"/>
      <c r="Z44" s="52"/>
      <c r="AA44" s="203" t="s">
        <v>68</v>
      </c>
      <c r="AB44" s="207"/>
      <c r="AC44" s="48"/>
      <c r="AD44" s="48"/>
      <c r="AE44" s="48"/>
      <c r="AF44" s="48"/>
      <c r="AG44" s="48"/>
      <c r="AH44" s="48"/>
      <c r="AI44" s="49"/>
    </row>
    <row r="45" spans="2:35" ht="16" customHeight="1" thickBot="1">
      <c r="B45" s="189"/>
      <c r="C45" s="99"/>
      <c r="D45" s="99"/>
      <c r="E45" s="99"/>
      <c r="F45" s="190"/>
      <c r="G45" s="53"/>
      <c r="H45" s="54"/>
      <c r="I45" s="54"/>
      <c r="J45" s="54"/>
      <c r="K45" s="54"/>
      <c r="L45" s="54"/>
      <c r="M45" s="192"/>
      <c r="N45" s="53"/>
      <c r="O45" s="54"/>
      <c r="P45" s="54"/>
      <c r="Q45" s="54"/>
      <c r="R45" s="54"/>
      <c r="S45" s="54"/>
      <c r="T45" s="192"/>
      <c r="U45" s="53"/>
      <c r="V45" s="54"/>
      <c r="W45" s="54"/>
      <c r="X45" s="54"/>
      <c r="Y45" s="54"/>
      <c r="Z45" s="54"/>
      <c r="AA45" s="204"/>
      <c r="AB45" s="208"/>
      <c r="AC45" s="46"/>
      <c r="AD45" s="46"/>
      <c r="AE45" s="46"/>
      <c r="AF45" s="46"/>
      <c r="AG45" s="46"/>
      <c r="AH45" s="46"/>
      <c r="AI45" s="47"/>
    </row>
    <row r="46" spans="2:35" ht="15.75" customHeight="1" thickBot="1">
      <c r="B46" s="176" t="s">
        <v>21</v>
      </c>
      <c r="C46" s="177"/>
      <c r="D46" s="177"/>
      <c r="E46" s="177"/>
      <c r="F46" s="178"/>
      <c r="G46" s="55"/>
      <c r="H46" s="56"/>
      <c r="I46" s="56"/>
      <c r="J46" s="56"/>
      <c r="K46" s="56"/>
      <c r="L46" s="56"/>
      <c r="M46" s="182" t="s">
        <v>7</v>
      </c>
      <c r="N46" s="55"/>
      <c r="O46" s="56"/>
      <c r="P46" s="56"/>
      <c r="Q46" s="56"/>
      <c r="R46" s="56"/>
      <c r="S46" s="56"/>
      <c r="T46" s="183" t="s">
        <v>42</v>
      </c>
      <c r="U46" s="55"/>
      <c r="V46" s="56"/>
      <c r="W46" s="56"/>
      <c r="X46" s="56"/>
      <c r="Y46" s="56"/>
      <c r="Z46" s="56"/>
      <c r="AA46" s="205" t="s">
        <v>7</v>
      </c>
      <c r="AB46" s="209">
        <f>SUM(H55+G46+N46+U46)</f>
        <v>0</v>
      </c>
      <c r="AC46" s="59"/>
      <c r="AD46" s="59"/>
      <c r="AE46" s="59"/>
      <c r="AF46" s="59"/>
      <c r="AG46" s="59"/>
      <c r="AH46" s="59"/>
      <c r="AI46" s="196" t="s">
        <v>7</v>
      </c>
    </row>
    <row r="47" spans="2:35" ht="16" customHeight="1" thickBot="1">
      <c r="B47" s="179"/>
      <c r="C47" s="180"/>
      <c r="D47" s="180"/>
      <c r="E47" s="180"/>
      <c r="F47" s="181"/>
      <c r="G47" s="57"/>
      <c r="H47" s="58"/>
      <c r="I47" s="58"/>
      <c r="J47" s="58"/>
      <c r="K47" s="58"/>
      <c r="L47" s="58"/>
      <c r="M47" s="182"/>
      <c r="N47" s="57"/>
      <c r="O47" s="58"/>
      <c r="P47" s="58"/>
      <c r="Q47" s="58"/>
      <c r="R47" s="58"/>
      <c r="S47" s="58"/>
      <c r="T47" s="184"/>
      <c r="U47" s="57"/>
      <c r="V47" s="58"/>
      <c r="W47" s="58"/>
      <c r="X47" s="58"/>
      <c r="Y47" s="58"/>
      <c r="Z47" s="58"/>
      <c r="AA47" s="205"/>
      <c r="AB47" s="210"/>
      <c r="AC47" s="60"/>
      <c r="AD47" s="60"/>
      <c r="AE47" s="60"/>
      <c r="AF47" s="60"/>
      <c r="AG47" s="60"/>
      <c r="AH47" s="60"/>
      <c r="AI47" s="196"/>
    </row>
    <row r="48" spans="2:35" ht="16" customHeight="1" thickBot="1">
      <c r="B48" s="193" t="s">
        <v>6</v>
      </c>
      <c r="C48" s="194"/>
      <c r="D48" s="194"/>
      <c r="E48" s="194"/>
      <c r="F48" s="195"/>
      <c r="G48" s="55">
        <f>G46*2000</f>
        <v>0</v>
      </c>
      <c r="H48" s="56"/>
      <c r="I48" s="56"/>
      <c r="J48" s="56"/>
      <c r="K48" s="56"/>
      <c r="L48" s="56"/>
      <c r="M48" s="182" t="s">
        <v>8</v>
      </c>
      <c r="N48" s="55">
        <f>N46*2000</f>
        <v>0</v>
      </c>
      <c r="O48" s="56"/>
      <c r="P48" s="56"/>
      <c r="Q48" s="56"/>
      <c r="R48" s="56"/>
      <c r="S48" s="56"/>
      <c r="T48" s="183" t="s">
        <v>46</v>
      </c>
      <c r="U48" s="55">
        <f>U46*2000</f>
        <v>0</v>
      </c>
      <c r="V48" s="56"/>
      <c r="W48" s="56"/>
      <c r="X48" s="56"/>
      <c r="Y48" s="56"/>
      <c r="Z48" s="56"/>
      <c r="AA48" s="205" t="s">
        <v>8</v>
      </c>
      <c r="AB48" s="209">
        <f>SUM(H57,G48,N48,U48)</f>
        <v>0</v>
      </c>
      <c r="AC48" s="59"/>
      <c r="AD48" s="59"/>
      <c r="AE48" s="59"/>
      <c r="AF48" s="59"/>
      <c r="AG48" s="59"/>
      <c r="AH48" s="59"/>
      <c r="AI48" s="196" t="s">
        <v>8</v>
      </c>
    </row>
    <row r="49" spans="2:35" ht="16" customHeight="1" thickBot="1">
      <c r="B49" s="193"/>
      <c r="C49" s="194"/>
      <c r="D49" s="194"/>
      <c r="E49" s="194"/>
      <c r="F49" s="195"/>
      <c r="G49" s="57"/>
      <c r="H49" s="58"/>
      <c r="I49" s="58"/>
      <c r="J49" s="58"/>
      <c r="K49" s="58"/>
      <c r="L49" s="58"/>
      <c r="M49" s="182"/>
      <c r="N49" s="57"/>
      <c r="O49" s="58"/>
      <c r="P49" s="58"/>
      <c r="Q49" s="58"/>
      <c r="R49" s="58"/>
      <c r="S49" s="58"/>
      <c r="T49" s="184"/>
      <c r="U49" s="57"/>
      <c r="V49" s="58"/>
      <c r="W49" s="58"/>
      <c r="X49" s="58"/>
      <c r="Y49" s="58"/>
      <c r="Z49" s="58"/>
      <c r="AA49" s="205"/>
      <c r="AB49" s="210"/>
      <c r="AC49" s="60"/>
      <c r="AD49" s="60"/>
      <c r="AE49" s="60"/>
      <c r="AF49" s="60"/>
      <c r="AG49" s="60"/>
      <c r="AH49" s="60"/>
      <c r="AI49" s="196"/>
    </row>
    <row r="50" spans="2:35" ht="16" customHeight="1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</row>
    <row r="51" spans="2:35" ht="16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5"/>
    </row>
    <row r="52" spans="2:35" ht="17.149999999999999" customHeight="1">
      <c r="G52"/>
      <c r="H52"/>
      <c r="I52"/>
      <c r="J52"/>
      <c r="K52"/>
      <c r="L52"/>
      <c r="M52"/>
      <c r="N52"/>
      <c r="O52"/>
      <c r="P52"/>
    </row>
    <row r="53" spans="2:35">
      <c r="G53"/>
      <c r="H53"/>
      <c r="I53"/>
      <c r="J53"/>
      <c r="K53"/>
      <c r="L53"/>
      <c r="M53"/>
      <c r="N53"/>
      <c r="O53"/>
      <c r="P53"/>
    </row>
    <row r="54" spans="2:35">
      <c r="G54"/>
      <c r="H54"/>
      <c r="I54"/>
      <c r="J54"/>
      <c r="K54"/>
      <c r="L54"/>
      <c r="M54"/>
      <c r="N54"/>
      <c r="O54"/>
      <c r="P54"/>
    </row>
    <row r="55" spans="2:35">
      <c r="G55"/>
      <c r="H55"/>
      <c r="I55"/>
      <c r="J55"/>
      <c r="K55"/>
      <c r="L55"/>
      <c r="M55"/>
      <c r="N55"/>
      <c r="O55"/>
      <c r="P55"/>
    </row>
    <row r="56" spans="2:35">
      <c r="G56"/>
      <c r="H56"/>
      <c r="I56"/>
      <c r="J56"/>
      <c r="K56"/>
      <c r="L56"/>
      <c r="M56"/>
      <c r="N56"/>
      <c r="O56"/>
      <c r="P56"/>
    </row>
    <row r="57" spans="2:35">
      <c r="G57"/>
      <c r="H57"/>
      <c r="I57"/>
      <c r="J57"/>
      <c r="K57"/>
      <c r="L57"/>
      <c r="M57"/>
      <c r="N57"/>
      <c r="O57"/>
      <c r="P57"/>
    </row>
    <row r="58" spans="2:35">
      <c r="G58"/>
      <c r="H58"/>
      <c r="I58"/>
      <c r="J58"/>
      <c r="K58"/>
      <c r="L58"/>
      <c r="M58"/>
      <c r="N58"/>
      <c r="O58"/>
      <c r="P58"/>
    </row>
    <row r="59" spans="2:35">
      <c r="G59"/>
      <c r="H59"/>
      <c r="I59"/>
      <c r="J59"/>
      <c r="K59"/>
      <c r="L59"/>
      <c r="M59"/>
      <c r="N59"/>
      <c r="O59"/>
      <c r="P59"/>
    </row>
    <row r="60" spans="2:35">
      <c r="G60"/>
      <c r="H60"/>
      <c r="I60"/>
      <c r="J60"/>
      <c r="K60"/>
      <c r="L60"/>
      <c r="M60"/>
      <c r="N60"/>
      <c r="O60"/>
      <c r="P60"/>
    </row>
  </sheetData>
  <protectedRanges>
    <protectedRange sqref="L35:AG36 Q28 P26:Q27 P29:Q34 B26:K36 L26:O34 R26:AI34 B22:AI25" name="範囲2"/>
    <protectedRange sqref="AF2" name="範囲1"/>
  </protectedRanges>
  <mergeCells count="74">
    <mergeCell ref="B50:AI50"/>
    <mergeCell ref="B44:F45"/>
    <mergeCell ref="M44:M45"/>
    <mergeCell ref="B48:F49"/>
    <mergeCell ref="AI48:AI49"/>
    <mergeCell ref="AI46:AI47"/>
    <mergeCell ref="T46:T47"/>
    <mergeCell ref="T44:T45"/>
    <mergeCell ref="AA44:AA45"/>
    <mergeCell ref="B46:F47"/>
    <mergeCell ref="M46:M47"/>
    <mergeCell ref="AA46:AA47"/>
    <mergeCell ref="M48:M49"/>
    <mergeCell ref="AA48:AA49"/>
    <mergeCell ref="T48:T49"/>
    <mergeCell ref="B37:AI37"/>
    <mergeCell ref="O35:Q36"/>
    <mergeCell ref="L36:N36"/>
    <mergeCell ref="L24:AI25"/>
    <mergeCell ref="L29:AI30"/>
    <mergeCell ref="B26:K27"/>
    <mergeCell ref="L26:AI27"/>
    <mergeCell ref="B28:K30"/>
    <mergeCell ref="L35:N35"/>
    <mergeCell ref="B33:K34"/>
    <mergeCell ref="L33:AI34"/>
    <mergeCell ref="R35:AI36"/>
    <mergeCell ref="B35:K36"/>
    <mergeCell ref="M28:P28"/>
    <mergeCell ref="R28:U28"/>
    <mergeCell ref="V28:AI28"/>
    <mergeCell ref="C16:AH16"/>
    <mergeCell ref="C15:AH15"/>
    <mergeCell ref="B31:K32"/>
    <mergeCell ref="L31:AI32"/>
    <mergeCell ref="C17:AH17"/>
    <mergeCell ref="B21:K21"/>
    <mergeCell ref="L21:AI21"/>
    <mergeCell ref="B22:K23"/>
    <mergeCell ref="L22:AI23"/>
    <mergeCell ref="B24:K25"/>
    <mergeCell ref="U2:W2"/>
    <mergeCell ref="AB2:AD2"/>
    <mergeCell ref="X2:Z2"/>
    <mergeCell ref="AF2:AH2"/>
    <mergeCell ref="C13:AH14"/>
    <mergeCell ref="A4:AJ4"/>
    <mergeCell ref="D9:AH9"/>
    <mergeCell ref="D11:AH11"/>
    <mergeCell ref="D10:AH10"/>
    <mergeCell ref="D12:AH12"/>
    <mergeCell ref="A5:AJ5"/>
    <mergeCell ref="A6:AJ6"/>
    <mergeCell ref="A7:AJ7"/>
    <mergeCell ref="B38:AI38"/>
    <mergeCell ref="B42:F43"/>
    <mergeCell ref="G42:M42"/>
    <mergeCell ref="G43:M43"/>
    <mergeCell ref="N42:T42"/>
    <mergeCell ref="N43:T43"/>
    <mergeCell ref="U42:AA42"/>
    <mergeCell ref="U43:AA43"/>
    <mergeCell ref="AB42:AI43"/>
    <mergeCell ref="U44:Z45"/>
    <mergeCell ref="G44:L45"/>
    <mergeCell ref="G46:L47"/>
    <mergeCell ref="AB46:AH47"/>
    <mergeCell ref="AB48:AH49"/>
    <mergeCell ref="G48:L49"/>
    <mergeCell ref="U46:Z47"/>
    <mergeCell ref="U48:Z49"/>
    <mergeCell ref="N44:S45"/>
    <mergeCell ref="N46:S47"/>
    <mergeCell ref="N48:S49"/>
  </mergeCells>
  <phoneticPr fontId="1"/>
  <dataValidations xWindow="132" yWindow="612" count="1">
    <dataValidation type="list" showInputMessage="1" showErrorMessage="1" promptTitle="領収書選択" prompt="有りの場合は右側の宛名欄にご入力ください" sqref="L36" xr:uid="{1D8D08C2-F3DC-486A-A3B0-0C59E6D370A0}">
      <formula1>"有り,無し"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3EC8-8702-40D5-AEB0-730843AEB63C}">
  <dimension ref="B1:Z86"/>
  <sheetViews>
    <sheetView view="pageBreakPreview" zoomScaleNormal="100" zoomScaleSheetLayoutView="100" workbookViewId="0"/>
  </sheetViews>
  <sheetFormatPr defaultColWidth="9" defaultRowHeight="18"/>
  <cols>
    <col min="1" max="1" width="1.58203125" style="1" customWidth="1"/>
    <col min="2" max="2" width="3.58203125" style="1" customWidth="1"/>
    <col min="3" max="4" width="18.58203125" style="1" customWidth="1"/>
    <col min="5" max="7" width="6.58203125" style="1" customWidth="1"/>
    <col min="8" max="8" width="9.83203125" style="1" bestFit="1" customWidth="1"/>
    <col min="9" max="9" width="1.58203125" style="1" customWidth="1"/>
    <col min="10" max="13" width="3.58203125" style="1" customWidth="1"/>
    <col min="14" max="16384" width="9" style="1"/>
  </cols>
  <sheetData>
    <row r="1" spans="2:8" ht="17.149999999999999" customHeight="1">
      <c r="B1" s="2" t="s">
        <v>73</v>
      </c>
    </row>
    <row r="2" spans="2:8" ht="15" customHeight="1">
      <c r="B2" s="18" t="s">
        <v>54</v>
      </c>
    </row>
    <row r="3" spans="2:8" ht="15" customHeight="1">
      <c r="B3" s="18"/>
    </row>
    <row r="4" spans="2:8" ht="15" customHeight="1" thickBot="1">
      <c r="B4" s="18"/>
    </row>
    <row r="5" spans="2:8" ht="31" customHeight="1">
      <c r="B5" s="197" t="s">
        <v>29</v>
      </c>
      <c r="C5" s="198"/>
      <c r="D5" s="199"/>
      <c r="E5" s="199"/>
      <c r="F5" s="199"/>
      <c r="G5" s="199"/>
      <c r="H5" s="200"/>
    </row>
    <row r="6" spans="2:8" ht="49.5">
      <c r="B6" s="43" t="s">
        <v>30</v>
      </c>
      <c r="C6" s="42" t="s">
        <v>31</v>
      </c>
      <c r="D6" s="41" t="s">
        <v>53</v>
      </c>
      <c r="E6" s="44" t="s">
        <v>55</v>
      </c>
      <c r="F6" s="44" t="s">
        <v>56</v>
      </c>
      <c r="G6" s="44" t="s">
        <v>57</v>
      </c>
      <c r="H6" s="40" t="s">
        <v>52</v>
      </c>
    </row>
    <row r="7" spans="2:8" ht="31" customHeight="1">
      <c r="B7" s="39" t="s">
        <v>51</v>
      </c>
      <c r="C7" s="38" t="s">
        <v>50</v>
      </c>
      <c r="D7" s="38" t="s">
        <v>49</v>
      </c>
      <c r="E7" s="37" t="s">
        <v>78</v>
      </c>
      <c r="F7" s="37"/>
      <c r="G7" s="37"/>
      <c r="H7" s="36">
        <f t="shared" ref="H7:H27" si="0">COUNTIF(E7:G7,"○")</f>
        <v>1</v>
      </c>
    </row>
    <row r="8" spans="2:8" ht="26.15" customHeight="1">
      <c r="B8" s="19">
        <v>1</v>
      </c>
      <c r="C8" s="35"/>
      <c r="D8" s="35"/>
      <c r="E8" s="33"/>
      <c r="F8" s="33"/>
      <c r="G8" s="33"/>
      <c r="H8" s="32">
        <f t="shared" si="0"/>
        <v>0</v>
      </c>
    </row>
    <row r="9" spans="2:8" ht="26.15" customHeight="1">
      <c r="B9" s="19">
        <v>2</v>
      </c>
      <c r="C9" s="34"/>
      <c r="D9" s="34"/>
      <c r="E9" s="33"/>
      <c r="F9" s="33"/>
      <c r="G9" s="33"/>
      <c r="H9" s="32">
        <f t="shared" si="0"/>
        <v>0</v>
      </c>
    </row>
    <row r="10" spans="2:8" ht="26.15" customHeight="1">
      <c r="B10" s="19">
        <v>3</v>
      </c>
      <c r="C10" s="35"/>
      <c r="D10" s="35"/>
      <c r="E10" s="33"/>
      <c r="F10" s="33"/>
      <c r="G10" s="33"/>
      <c r="H10" s="32">
        <f t="shared" si="0"/>
        <v>0</v>
      </c>
    </row>
    <row r="11" spans="2:8" ht="26.15" customHeight="1">
      <c r="B11" s="19">
        <v>4</v>
      </c>
      <c r="C11" s="34"/>
      <c r="D11" s="34"/>
      <c r="E11" s="33"/>
      <c r="F11" s="33"/>
      <c r="G11" s="33"/>
      <c r="H11" s="32">
        <f t="shared" si="0"/>
        <v>0</v>
      </c>
    </row>
    <row r="12" spans="2:8" ht="26.15" customHeight="1">
      <c r="B12" s="19">
        <v>5</v>
      </c>
      <c r="C12" s="35"/>
      <c r="D12" s="35"/>
      <c r="E12" s="33"/>
      <c r="F12" s="33"/>
      <c r="G12" s="33"/>
      <c r="H12" s="32">
        <f t="shared" si="0"/>
        <v>0</v>
      </c>
    </row>
    <row r="13" spans="2:8" ht="26.15" customHeight="1">
      <c r="B13" s="19">
        <v>6</v>
      </c>
      <c r="C13" s="34"/>
      <c r="D13" s="34"/>
      <c r="E13" s="33"/>
      <c r="F13" s="33"/>
      <c r="G13" s="33"/>
      <c r="H13" s="32">
        <f t="shared" si="0"/>
        <v>0</v>
      </c>
    </row>
    <row r="14" spans="2:8" ht="26.15" customHeight="1">
      <c r="B14" s="19">
        <v>7</v>
      </c>
      <c r="C14" s="35"/>
      <c r="D14" s="35"/>
      <c r="E14" s="33"/>
      <c r="F14" s="33"/>
      <c r="G14" s="33"/>
      <c r="H14" s="32">
        <f t="shared" si="0"/>
        <v>0</v>
      </c>
    </row>
    <row r="15" spans="2:8" ht="26.15" customHeight="1">
      <c r="B15" s="19">
        <v>8</v>
      </c>
      <c r="C15" s="34"/>
      <c r="D15" s="34"/>
      <c r="E15" s="33"/>
      <c r="F15" s="33"/>
      <c r="G15" s="33"/>
      <c r="H15" s="32">
        <f t="shared" si="0"/>
        <v>0</v>
      </c>
    </row>
    <row r="16" spans="2:8" ht="26.15" customHeight="1">
      <c r="B16" s="19">
        <v>9</v>
      </c>
      <c r="C16" s="35"/>
      <c r="D16" s="35"/>
      <c r="E16" s="33"/>
      <c r="F16" s="33"/>
      <c r="G16" s="33"/>
      <c r="H16" s="32">
        <f t="shared" si="0"/>
        <v>0</v>
      </c>
    </row>
    <row r="17" spans="2:8" ht="26.15" customHeight="1">
      <c r="B17" s="19">
        <v>10</v>
      </c>
      <c r="C17" s="34"/>
      <c r="D17" s="34"/>
      <c r="E17" s="33"/>
      <c r="F17" s="33"/>
      <c r="G17" s="33"/>
      <c r="H17" s="32">
        <f t="shared" si="0"/>
        <v>0</v>
      </c>
    </row>
    <row r="18" spans="2:8" ht="26.15" customHeight="1">
      <c r="B18" s="19">
        <v>11</v>
      </c>
      <c r="C18" s="35"/>
      <c r="D18" s="35"/>
      <c r="E18" s="33"/>
      <c r="F18" s="33"/>
      <c r="G18" s="33"/>
      <c r="H18" s="32">
        <f t="shared" si="0"/>
        <v>0</v>
      </c>
    </row>
    <row r="19" spans="2:8" ht="26.15" customHeight="1">
      <c r="B19" s="19">
        <v>12</v>
      </c>
      <c r="C19" s="34"/>
      <c r="D19" s="34"/>
      <c r="E19" s="33"/>
      <c r="F19" s="33"/>
      <c r="G19" s="33"/>
      <c r="H19" s="32">
        <f t="shared" si="0"/>
        <v>0</v>
      </c>
    </row>
    <row r="20" spans="2:8" ht="26.15" customHeight="1">
      <c r="B20" s="19">
        <v>13</v>
      </c>
      <c r="C20" s="35"/>
      <c r="D20" s="35"/>
      <c r="E20" s="33"/>
      <c r="F20" s="33"/>
      <c r="G20" s="33"/>
      <c r="H20" s="32">
        <f t="shared" si="0"/>
        <v>0</v>
      </c>
    </row>
    <row r="21" spans="2:8" ht="26.15" customHeight="1">
      <c r="B21" s="19">
        <v>14</v>
      </c>
      <c r="C21" s="34"/>
      <c r="D21" s="34"/>
      <c r="E21" s="33"/>
      <c r="F21" s="33"/>
      <c r="G21" s="33"/>
      <c r="H21" s="32">
        <f t="shared" si="0"/>
        <v>0</v>
      </c>
    </row>
    <row r="22" spans="2:8" ht="26.15" customHeight="1">
      <c r="B22" s="19">
        <v>15</v>
      </c>
      <c r="C22" s="34"/>
      <c r="D22" s="34"/>
      <c r="E22" s="33"/>
      <c r="F22" s="33"/>
      <c r="G22" s="33"/>
      <c r="H22" s="32">
        <f t="shared" si="0"/>
        <v>0</v>
      </c>
    </row>
    <row r="23" spans="2:8" ht="26.15" customHeight="1">
      <c r="B23" s="19">
        <v>16</v>
      </c>
      <c r="C23" s="35"/>
      <c r="D23" s="35"/>
      <c r="E23" s="33"/>
      <c r="F23" s="33"/>
      <c r="G23" s="33"/>
      <c r="H23" s="32">
        <f t="shared" si="0"/>
        <v>0</v>
      </c>
    </row>
    <row r="24" spans="2:8" ht="26.15" customHeight="1">
      <c r="B24" s="19">
        <v>17</v>
      </c>
      <c r="C24" s="34"/>
      <c r="D24" s="34"/>
      <c r="E24" s="33"/>
      <c r="F24" s="33"/>
      <c r="G24" s="33"/>
      <c r="H24" s="32">
        <f t="shared" si="0"/>
        <v>0</v>
      </c>
    </row>
    <row r="25" spans="2:8" ht="26.15" customHeight="1">
      <c r="B25" s="19">
        <v>18</v>
      </c>
      <c r="C25" s="34"/>
      <c r="D25" s="34"/>
      <c r="E25" s="33"/>
      <c r="F25" s="33"/>
      <c r="G25" s="33"/>
      <c r="H25" s="32">
        <f t="shared" si="0"/>
        <v>0</v>
      </c>
    </row>
    <row r="26" spans="2:8" ht="26.15" customHeight="1">
      <c r="B26" s="19">
        <v>19</v>
      </c>
      <c r="C26" s="34"/>
      <c r="D26" s="34"/>
      <c r="E26" s="33"/>
      <c r="F26" s="33"/>
      <c r="G26" s="33"/>
      <c r="H26" s="32">
        <f t="shared" si="0"/>
        <v>0</v>
      </c>
    </row>
    <row r="27" spans="2:8" ht="26.15" customHeight="1" thickBot="1">
      <c r="B27" s="20">
        <v>20</v>
      </c>
      <c r="C27" s="31"/>
      <c r="D27" s="31"/>
      <c r="E27" s="30"/>
      <c r="F27" s="30"/>
      <c r="G27" s="30"/>
      <c r="H27" s="29">
        <f t="shared" si="0"/>
        <v>0</v>
      </c>
    </row>
    <row r="28" spans="2:8" ht="17.25" customHeight="1">
      <c r="B28" s="21"/>
      <c r="C28" s="22"/>
      <c r="D28" s="22"/>
      <c r="E28" s="28"/>
      <c r="F28" s="28"/>
      <c r="G28" s="28"/>
    </row>
    <row r="29" spans="2:8" ht="17.149999999999999" customHeight="1">
      <c r="B29" s="2" t="s">
        <v>73</v>
      </c>
    </row>
    <row r="30" spans="2:8" ht="15" customHeight="1">
      <c r="B30" s="18" t="s">
        <v>54</v>
      </c>
    </row>
    <row r="31" spans="2:8" ht="15" customHeight="1">
      <c r="B31" s="18"/>
    </row>
    <row r="32" spans="2:8" ht="15" customHeight="1" thickBot="1">
      <c r="B32" s="18"/>
    </row>
    <row r="33" spans="2:26" ht="31" customHeight="1">
      <c r="B33" s="197" t="s">
        <v>29</v>
      </c>
      <c r="C33" s="198"/>
      <c r="D33" s="199"/>
      <c r="E33" s="199"/>
      <c r="F33" s="199"/>
      <c r="G33" s="199"/>
      <c r="H33" s="200"/>
    </row>
    <row r="34" spans="2:26" ht="49.5">
      <c r="B34" s="43" t="s">
        <v>30</v>
      </c>
      <c r="C34" s="42" t="s">
        <v>31</v>
      </c>
      <c r="D34" s="41" t="s">
        <v>53</v>
      </c>
      <c r="E34" s="44" t="s">
        <v>55</v>
      </c>
      <c r="F34" s="44" t="s">
        <v>56</v>
      </c>
      <c r="G34" s="44" t="s">
        <v>57</v>
      </c>
      <c r="H34" s="40" t="s">
        <v>52</v>
      </c>
    </row>
    <row r="35" spans="2:26" ht="31" customHeight="1">
      <c r="B35" s="39" t="s">
        <v>51</v>
      </c>
      <c r="C35" s="38" t="s">
        <v>50</v>
      </c>
      <c r="D35" s="38" t="s">
        <v>49</v>
      </c>
      <c r="E35" s="37"/>
      <c r="F35" s="37"/>
      <c r="G35" s="37"/>
      <c r="H35" s="36">
        <f t="shared" ref="H35:H55" si="1">COUNTIF(E35:G35,"○")</f>
        <v>0</v>
      </c>
    </row>
    <row r="36" spans="2:26" ht="26.15" customHeight="1">
      <c r="B36" s="19">
        <v>21</v>
      </c>
      <c r="C36" s="35"/>
      <c r="D36" s="35"/>
      <c r="E36" s="33"/>
      <c r="F36" s="33"/>
      <c r="G36" s="33"/>
      <c r="H36" s="32">
        <f t="shared" si="1"/>
        <v>0</v>
      </c>
    </row>
    <row r="37" spans="2:26" ht="26.15" customHeight="1">
      <c r="B37" s="19">
        <v>22</v>
      </c>
      <c r="C37" s="34"/>
      <c r="D37" s="34"/>
      <c r="E37" s="33"/>
      <c r="F37" s="33"/>
      <c r="G37" s="33"/>
      <c r="H37" s="32">
        <f t="shared" si="1"/>
        <v>0</v>
      </c>
    </row>
    <row r="38" spans="2:26" ht="26.15" customHeight="1">
      <c r="B38" s="19">
        <v>23</v>
      </c>
      <c r="C38" s="35"/>
      <c r="D38" s="35"/>
      <c r="E38" s="33"/>
      <c r="F38" s="33"/>
      <c r="G38" s="33"/>
      <c r="H38" s="32">
        <f t="shared" si="1"/>
        <v>0</v>
      </c>
    </row>
    <row r="39" spans="2:26" ht="26.15" customHeight="1">
      <c r="B39" s="19">
        <v>24</v>
      </c>
      <c r="C39" s="34"/>
      <c r="D39" s="34"/>
      <c r="E39" s="33"/>
      <c r="F39" s="33"/>
      <c r="G39" s="33"/>
      <c r="H39" s="32">
        <f t="shared" si="1"/>
        <v>0</v>
      </c>
    </row>
    <row r="40" spans="2:26" ht="26.15" customHeight="1">
      <c r="B40" s="19">
        <v>25</v>
      </c>
      <c r="C40" s="35"/>
      <c r="D40" s="35"/>
      <c r="E40" s="33"/>
      <c r="F40" s="33"/>
      <c r="G40" s="33"/>
      <c r="H40" s="32">
        <f t="shared" si="1"/>
        <v>0</v>
      </c>
      <c r="Z40" s="1">
        <f>SUM(F40,K40,P40,U40)</f>
        <v>0</v>
      </c>
    </row>
    <row r="41" spans="2:26" ht="26.15" customHeight="1">
      <c r="B41" s="19">
        <v>26</v>
      </c>
      <c r="C41" s="34"/>
      <c r="D41" s="34"/>
      <c r="E41" s="33"/>
      <c r="F41" s="33"/>
      <c r="G41" s="33"/>
      <c r="H41" s="32">
        <f t="shared" si="1"/>
        <v>0</v>
      </c>
    </row>
    <row r="42" spans="2:26" ht="26.15" customHeight="1">
      <c r="B42" s="19">
        <v>27</v>
      </c>
      <c r="C42" s="35"/>
      <c r="D42" s="35"/>
      <c r="E42" s="33"/>
      <c r="F42" s="33"/>
      <c r="G42" s="33"/>
      <c r="H42" s="32">
        <f t="shared" si="1"/>
        <v>0</v>
      </c>
      <c r="Z42" s="1">
        <f>SUM(F42,K42,P42,U42)</f>
        <v>0</v>
      </c>
    </row>
    <row r="43" spans="2:26" ht="26.15" customHeight="1">
      <c r="B43" s="19">
        <v>28</v>
      </c>
      <c r="C43" s="34"/>
      <c r="D43" s="34"/>
      <c r="E43" s="33"/>
      <c r="F43" s="33"/>
      <c r="G43" s="33"/>
      <c r="H43" s="32">
        <f t="shared" si="1"/>
        <v>0</v>
      </c>
    </row>
    <row r="44" spans="2:26" ht="26.15" customHeight="1">
      <c r="B44" s="19">
        <v>29</v>
      </c>
      <c r="C44" s="35"/>
      <c r="D44" s="35"/>
      <c r="E44" s="33"/>
      <c r="F44" s="33"/>
      <c r="G44" s="33"/>
      <c r="H44" s="32">
        <f t="shared" si="1"/>
        <v>0</v>
      </c>
    </row>
    <row r="45" spans="2:26" ht="26.15" customHeight="1">
      <c r="B45" s="19">
        <v>30</v>
      </c>
      <c r="C45" s="34"/>
      <c r="D45" s="34"/>
      <c r="E45" s="33"/>
      <c r="F45" s="33"/>
      <c r="G45" s="33"/>
      <c r="H45" s="32">
        <f t="shared" si="1"/>
        <v>0</v>
      </c>
    </row>
    <row r="46" spans="2:26" ht="26.15" customHeight="1">
      <c r="B46" s="19">
        <v>31</v>
      </c>
      <c r="C46" s="35"/>
      <c r="D46" s="35"/>
      <c r="E46" s="33"/>
      <c r="F46" s="33"/>
      <c r="G46" s="33"/>
      <c r="H46" s="32">
        <f t="shared" si="1"/>
        <v>0</v>
      </c>
    </row>
    <row r="47" spans="2:26" ht="26.15" customHeight="1">
      <c r="B47" s="19">
        <v>32</v>
      </c>
      <c r="C47" s="34"/>
      <c r="D47" s="34"/>
      <c r="E47" s="33"/>
      <c r="F47" s="33"/>
      <c r="G47" s="33"/>
      <c r="H47" s="32">
        <f t="shared" si="1"/>
        <v>0</v>
      </c>
    </row>
    <row r="48" spans="2:26" ht="26.15" customHeight="1">
      <c r="B48" s="19">
        <v>33</v>
      </c>
      <c r="C48" s="35"/>
      <c r="D48" s="35"/>
      <c r="E48" s="33"/>
      <c r="F48" s="33"/>
      <c r="G48" s="33"/>
      <c r="H48" s="32">
        <f t="shared" si="1"/>
        <v>0</v>
      </c>
    </row>
    <row r="49" spans="2:8" ht="26.15" customHeight="1">
      <c r="B49" s="19">
        <v>34</v>
      </c>
      <c r="C49" s="34"/>
      <c r="D49" s="34"/>
      <c r="E49" s="33"/>
      <c r="F49" s="33"/>
      <c r="G49" s="33"/>
      <c r="H49" s="32">
        <f t="shared" si="1"/>
        <v>0</v>
      </c>
    </row>
    <row r="50" spans="2:8" ht="26.15" customHeight="1">
      <c r="B50" s="19">
        <v>35</v>
      </c>
      <c r="C50" s="34"/>
      <c r="D50" s="34"/>
      <c r="E50" s="33"/>
      <c r="F50" s="33"/>
      <c r="G50" s="33"/>
      <c r="H50" s="32">
        <f t="shared" si="1"/>
        <v>0</v>
      </c>
    </row>
    <row r="51" spans="2:8" ht="26.15" customHeight="1">
      <c r="B51" s="19">
        <v>36</v>
      </c>
      <c r="C51" s="35"/>
      <c r="D51" s="35"/>
      <c r="E51" s="33"/>
      <c r="F51" s="33"/>
      <c r="G51" s="33"/>
      <c r="H51" s="32">
        <f t="shared" si="1"/>
        <v>0</v>
      </c>
    </row>
    <row r="52" spans="2:8" ht="26.15" customHeight="1">
      <c r="B52" s="19">
        <v>37</v>
      </c>
      <c r="C52" s="34"/>
      <c r="D52" s="34"/>
      <c r="E52" s="33"/>
      <c r="F52" s="33"/>
      <c r="G52" s="33"/>
      <c r="H52" s="32">
        <f t="shared" si="1"/>
        <v>0</v>
      </c>
    </row>
    <row r="53" spans="2:8" ht="26.15" customHeight="1">
      <c r="B53" s="19">
        <v>38</v>
      </c>
      <c r="C53" s="34"/>
      <c r="D53" s="34"/>
      <c r="E53" s="33"/>
      <c r="F53" s="33"/>
      <c r="G53" s="33"/>
      <c r="H53" s="32">
        <f t="shared" si="1"/>
        <v>0</v>
      </c>
    </row>
    <row r="54" spans="2:8" ht="26.15" customHeight="1">
      <c r="B54" s="19">
        <v>39</v>
      </c>
      <c r="C54" s="34"/>
      <c r="D54" s="34"/>
      <c r="E54" s="33"/>
      <c r="F54" s="33"/>
      <c r="G54" s="33"/>
      <c r="H54" s="32">
        <f t="shared" si="1"/>
        <v>0</v>
      </c>
    </row>
    <row r="55" spans="2:8" ht="26.15" customHeight="1" thickBot="1">
      <c r="B55" s="20">
        <v>40</v>
      </c>
      <c r="C55" s="31"/>
      <c r="D55" s="31"/>
      <c r="E55" s="30"/>
      <c r="F55" s="30"/>
      <c r="G55" s="30"/>
      <c r="H55" s="29">
        <f t="shared" si="1"/>
        <v>0</v>
      </c>
    </row>
    <row r="56" spans="2:8" ht="17.25" customHeight="1">
      <c r="B56" s="21"/>
      <c r="C56" s="22"/>
      <c r="D56" s="22"/>
      <c r="E56" s="28"/>
      <c r="F56" s="28"/>
      <c r="G56" s="28"/>
    </row>
    <row r="57" spans="2:8" ht="17.149999999999999" customHeight="1">
      <c r="B57" s="2" t="s">
        <v>73</v>
      </c>
    </row>
    <row r="58" spans="2:8" ht="15" customHeight="1">
      <c r="B58" s="18" t="s">
        <v>54</v>
      </c>
    </row>
    <row r="59" spans="2:8" ht="15" customHeight="1">
      <c r="B59" s="18"/>
    </row>
    <row r="60" spans="2:8" ht="15" customHeight="1" thickBot="1">
      <c r="B60" s="18"/>
    </row>
    <row r="61" spans="2:8" ht="31" customHeight="1">
      <c r="B61" s="197" t="s">
        <v>29</v>
      </c>
      <c r="C61" s="198"/>
      <c r="D61" s="199"/>
      <c r="E61" s="199"/>
      <c r="F61" s="199"/>
      <c r="G61" s="199"/>
      <c r="H61" s="200"/>
    </row>
    <row r="62" spans="2:8" ht="49.5">
      <c r="B62" s="43" t="s">
        <v>30</v>
      </c>
      <c r="C62" s="42" t="s">
        <v>31</v>
      </c>
      <c r="D62" s="41" t="s">
        <v>53</v>
      </c>
      <c r="E62" s="44" t="s">
        <v>55</v>
      </c>
      <c r="F62" s="44" t="s">
        <v>56</v>
      </c>
      <c r="G62" s="44" t="s">
        <v>57</v>
      </c>
      <c r="H62" s="40" t="s">
        <v>52</v>
      </c>
    </row>
    <row r="63" spans="2:8" ht="31" customHeight="1">
      <c r="B63" s="39" t="s">
        <v>51</v>
      </c>
      <c r="C63" s="38" t="s">
        <v>50</v>
      </c>
      <c r="D63" s="38" t="s">
        <v>49</v>
      </c>
      <c r="E63" s="37"/>
      <c r="F63" s="37"/>
      <c r="G63" s="37"/>
      <c r="H63" s="36">
        <f t="shared" ref="H63:H83" si="2">COUNTIF(E63:G63,"○")</f>
        <v>0</v>
      </c>
    </row>
    <row r="64" spans="2:8" ht="26.15" customHeight="1">
      <c r="B64" s="19">
        <v>41</v>
      </c>
      <c r="C64" s="35"/>
      <c r="D64" s="35"/>
      <c r="E64" s="33"/>
      <c r="F64" s="33"/>
      <c r="G64" s="33"/>
      <c r="H64" s="32">
        <f t="shared" si="2"/>
        <v>0</v>
      </c>
    </row>
    <row r="65" spans="2:8" ht="26.15" customHeight="1">
      <c r="B65" s="19">
        <v>42</v>
      </c>
      <c r="C65" s="34"/>
      <c r="D65" s="34"/>
      <c r="E65" s="33"/>
      <c r="F65" s="33"/>
      <c r="G65" s="33"/>
      <c r="H65" s="32">
        <f t="shared" si="2"/>
        <v>0</v>
      </c>
    </row>
    <row r="66" spans="2:8" ht="26.15" customHeight="1">
      <c r="B66" s="19">
        <v>43</v>
      </c>
      <c r="C66" s="35"/>
      <c r="D66" s="35"/>
      <c r="E66" s="33"/>
      <c r="F66" s="33"/>
      <c r="G66" s="33"/>
      <c r="H66" s="32">
        <f t="shared" si="2"/>
        <v>0</v>
      </c>
    </row>
    <row r="67" spans="2:8" ht="26.15" customHeight="1">
      <c r="B67" s="19">
        <v>44</v>
      </c>
      <c r="C67" s="34"/>
      <c r="D67" s="34"/>
      <c r="E67" s="33"/>
      <c r="F67" s="33"/>
      <c r="G67" s="33"/>
      <c r="H67" s="32">
        <f t="shared" si="2"/>
        <v>0</v>
      </c>
    </row>
    <row r="68" spans="2:8" ht="26.15" customHeight="1">
      <c r="B68" s="19">
        <v>45</v>
      </c>
      <c r="C68" s="35"/>
      <c r="D68" s="35"/>
      <c r="E68" s="33"/>
      <c r="F68" s="33"/>
      <c r="G68" s="33"/>
      <c r="H68" s="32">
        <f t="shared" si="2"/>
        <v>0</v>
      </c>
    </row>
    <row r="69" spans="2:8" ht="26.15" customHeight="1">
      <c r="B69" s="19">
        <v>46</v>
      </c>
      <c r="C69" s="34"/>
      <c r="D69" s="34"/>
      <c r="E69" s="33"/>
      <c r="F69" s="33"/>
      <c r="G69" s="33"/>
      <c r="H69" s="32">
        <f t="shared" si="2"/>
        <v>0</v>
      </c>
    </row>
    <row r="70" spans="2:8" ht="26.15" customHeight="1">
      <c r="B70" s="19">
        <v>47</v>
      </c>
      <c r="C70" s="35"/>
      <c r="D70" s="35"/>
      <c r="E70" s="33"/>
      <c r="F70" s="33"/>
      <c r="G70" s="33"/>
      <c r="H70" s="32">
        <f t="shared" si="2"/>
        <v>0</v>
      </c>
    </row>
    <row r="71" spans="2:8" ht="26.15" customHeight="1">
      <c r="B71" s="19">
        <v>48</v>
      </c>
      <c r="C71" s="34"/>
      <c r="D71" s="34"/>
      <c r="E71" s="33"/>
      <c r="F71" s="33"/>
      <c r="G71" s="33"/>
      <c r="H71" s="32">
        <f t="shared" si="2"/>
        <v>0</v>
      </c>
    </row>
    <row r="72" spans="2:8" ht="26.15" customHeight="1">
      <c r="B72" s="19">
        <v>49</v>
      </c>
      <c r="C72" s="35"/>
      <c r="D72" s="35"/>
      <c r="E72" s="33"/>
      <c r="F72" s="33"/>
      <c r="G72" s="33"/>
      <c r="H72" s="32">
        <f t="shared" si="2"/>
        <v>0</v>
      </c>
    </row>
    <row r="73" spans="2:8" ht="26.15" customHeight="1">
      <c r="B73" s="19">
        <v>50</v>
      </c>
      <c r="C73" s="34"/>
      <c r="D73" s="34"/>
      <c r="E73" s="33"/>
      <c r="F73" s="33"/>
      <c r="G73" s="33"/>
      <c r="H73" s="32">
        <f t="shared" si="2"/>
        <v>0</v>
      </c>
    </row>
    <row r="74" spans="2:8" ht="26.15" customHeight="1">
      <c r="B74" s="19">
        <v>51</v>
      </c>
      <c r="C74" s="35"/>
      <c r="D74" s="35"/>
      <c r="E74" s="33"/>
      <c r="F74" s="33"/>
      <c r="G74" s="33"/>
      <c r="H74" s="32">
        <f t="shared" si="2"/>
        <v>0</v>
      </c>
    </row>
    <row r="75" spans="2:8" ht="26.15" customHeight="1">
      <c r="B75" s="19">
        <v>52</v>
      </c>
      <c r="C75" s="34"/>
      <c r="D75" s="34"/>
      <c r="E75" s="33"/>
      <c r="F75" s="33"/>
      <c r="G75" s="33"/>
      <c r="H75" s="32">
        <f t="shared" si="2"/>
        <v>0</v>
      </c>
    </row>
    <row r="76" spans="2:8" ht="26.15" customHeight="1">
      <c r="B76" s="19">
        <v>53</v>
      </c>
      <c r="C76" s="35"/>
      <c r="D76" s="35"/>
      <c r="E76" s="33"/>
      <c r="F76" s="33"/>
      <c r="G76" s="33"/>
      <c r="H76" s="32">
        <f t="shared" si="2"/>
        <v>0</v>
      </c>
    </row>
    <row r="77" spans="2:8" ht="26.15" customHeight="1">
      <c r="B77" s="19">
        <v>54</v>
      </c>
      <c r="C77" s="34"/>
      <c r="D77" s="34"/>
      <c r="E77" s="33"/>
      <c r="F77" s="33"/>
      <c r="G77" s="33"/>
      <c r="H77" s="32">
        <f t="shared" si="2"/>
        <v>0</v>
      </c>
    </row>
    <row r="78" spans="2:8" ht="26.15" customHeight="1">
      <c r="B78" s="19">
        <v>55</v>
      </c>
      <c r="C78" s="34"/>
      <c r="D78" s="34"/>
      <c r="E78" s="33"/>
      <c r="F78" s="33"/>
      <c r="G78" s="33"/>
      <c r="H78" s="32">
        <f t="shared" si="2"/>
        <v>0</v>
      </c>
    </row>
    <row r="79" spans="2:8" ht="26.15" customHeight="1">
      <c r="B79" s="19">
        <v>56</v>
      </c>
      <c r="C79" s="35"/>
      <c r="D79" s="35"/>
      <c r="E79" s="33"/>
      <c r="F79" s="33"/>
      <c r="G79" s="33"/>
      <c r="H79" s="32">
        <f t="shared" si="2"/>
        <v>0</v>
      </c>
    </row>
    <row r="80" spans="2:8" ht="26.15" customHeight="1">
      <c r="B80" s="19">
        <v>57</v>
      </c>
      <c r="C80" s="34"/>
      <c r="D80" s="34"/>
      <c r="E80" s="33"/>
      <c r="F80" s="33"/>
      <c r="G80" s="33"/>
      <c r="H80" s="32">
        <f t="shared" si="2"/>
        <v>0</v>
      </c>
    </row>
    <row r="81" spans="2:8" ht="26.15" customHeight="1">
      <c r="B81" s="19">
        <v>58</v>
      </c>
      <c r="C81" s="34"/>
      <c r="D81" s="34"/>
      <c r="E81" s="33"/>
      <c r="F81" s="33"/>
      <c r="G81" s="33"/>
      <c r="H81" s="32">
        <f t="shared" si="2"/>
        <v>0</v>
      </c>
    </row>
    <row r="82" spans="2:8" ht="26.15" customHeight="1">
      <c r="B82" s="19">
        <v>59</v>
      </c>
      <c r="C82" s="34"/>
      <c r="D82" s="34"/>
      <c r="E82" s="33"/>
      <c r="F82" s="33"/>
      <c r="G82" s="33"/>
      <c r="H82" s="32">
        <f t="shared" si="2"/>
        <v>0</v>
      </c>
    </row>
    <row r="83" spans="2:8" ht="26.15" customHeight="1" thickBot="1">
      <c r="B83" s="20">
        <v>60</v>
      </c>
      <c r="C83" s="31"/>
      <c r="D83" s="31"/>
      <c r="E83" s="30"/>
      <c r="F83" s="30"/>
      <c r="G83" s="30"/>
      <c r="H83" s="29">
        <f t="shared" si="2"/>
        <v>0</v>
      </c>
    </row>
    <row r="84" spans="2:8" ht="17.25" customHeight="1">
      <c r="B84" s="21"/>
      <c r="C84" s="22"/>
      <c r="D84" s="22"/>
      <c r="E84" s="28"/>
      <c r="F84" s="28"/>
      <c r="G84" s="28"/>
    </row>
    <row r="85" spans="2:8" ht="16" customHeight="1"/>
    <row r="86" spans="2:8" ht="16" customHeight="1"/>
  </sheetData>
  <mergeCells count="6">
    <mergeCell ref="B5:C5"/>
    <mergeCell ref="D5:H5"/>
    <mergeCell ref="B33:C33"/>
    <mergeCell ref="D33:H33"/>
    <mergeCell ref="B61:C61"/>
    <mergeCell ref="D61:H61"/>
  </mergeCells>
  <phoneticPr fontId="1"/>
  <dataValidations count="1">
    <dataValidation type="list" allowBlank="1" showInputMessage="1" showErrorMessage="1" sqref="E35:G56 E7:G28 E63:G84" xr:uid="{1FA9F908-0F5C-4B1D-AF8C-83F9AE674949}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rowBreaks count="2" manualBreakCount="2">
    <brk id="28" max="9" man="1"/>
    <brk id="5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6D49-5181-4D51-8B6B-CD58A8534E0A}">
  <dimension ref="A1:AB3"/>
  <sheetViews>
    <sheetView zoomScale="85" zoomScaleNormal="85" workbookViewId="0">
      <selection activeCell="F18" sqref="F18"/>
    </sheetView>
  </sheetViews>
  <sheetFormatPr defaultRowHeight="18"/>
  <cols>
    <col min="1" max="2" width="5.58203125" customWidth="1"/>
    <col min="3" max="3" width="13" bestFit="1" customWidth="1"/>
    <col min="4" max="5" width="25.58203125" customWidth="1"/>
    <col min="6" max="6" width="15.08203125" bestFit="1" customWidth="1"/>
    <col min="7" max="7" width="15.08203125" customWidth="1"/>
    <col min="8" max="9" width="5.58203125" customWidth="1"/>
    <col min="10" max="10" width="30.58203125" customWidth="1"/>
    <col min="11" max="11" width="25.58203125" customWidth="1"/>
    <col min="12" max="12" width="11" bestFit="1" customWidth="1"/>
    <col min="13" max="14" width="11" customWidth="1"/>
    <col min="15" max="15" width="11" bestFit="1" customWidth="1"/>
    <col min="16" max="17" width="11" customWidth="1"/>
    <col min="18" max="18" width="11" bestFit="1" customWidth="1"/>
    <col min="19" max="20" width="11" customWidth="1"/>
    <col min="21" max="21" width="11" bestFit="1" customWidth="1"/>
    <col min="22" max="23" width="11" customWidth="1"/>
    <col min="24" max="24" width="11" bestFit="1" customWidth="1"/>
    <col min="25" max="26" width="11" customWidth="1"/>
    <col min="27" max="27" width="11" bestFit="1" customWidth="1"/>
    <col min="28" max="28" width="25.58203125" customWidth="1"/>
  </cols>
  <sheetData>
    <row r="1" spans="1:28">
      <c r="A1" s="94" t="s">
        <v>33</v>
      </c>
      <c r="B1" s="94"/>
      <c r="C1" s="94" t="s">
        <v>1</v>
      </c>
      <c r="D1" s="94" t="s">
        <v>35</v>
      </c>
      <c r="E1" s="94" t="s">
        <v>34</v>
      </c>
      <c r="F1" s="94" t="s">
        <v>36</v>
      </c>
      <c r="G1" s="202" t="s">
        <v>41</v>
      </c>
      <c r="H1" s="94" t="s">
        <v>37</v>
      </c>
      <c r="I1" s="94"/>
      <c r="J1" s="94" t="s">
        <v>38</v>
      </c>
      <c r="K1" s="94" t="s">
        <v>40</v>
      </c>
      <c r="L1" s="201" t="s">
        <v>61</v>
      </c>
      <c r="M1" s="201"/>
      <c r="N1" s="201"/>
      <c r="O1" s="201" t="s">
        <v>62</v>
      </c>
      <c r="P1" s="201"/>
      <c r="Q1" s="201"/>
      <c r="R1" s="201" t="s">
        <v>63</v>
      </c>
      <c r="S1" s="201"/>
      <c r="T1" s="201"/>
      <c r="U1" s="201" t="s">
        <v>64</v>
      </c>
      <c r="V1" s="201"/>
      <c r="W1" s="201"/>
      <c r="X1" s="201" t="s">
        <v>69</v>
      </c>
      <c r="Y1" s="201"/>
      <c r="Z1" s="201"/>
      <c r="AA1" s="94" t="s">
        <v>39</v>
      </c>
      <c r="AB1" s="94" t="s">
        <v>13</v>
      </c>
    </row>
    <row r="2" spans="1:28">
      <c r="A2" s="94"/>
      <c r="B2" s="94"/>
      <c r="C2" s="94"/>
      <c r="D2" s="94"/>
      <c r="E2" s="94"/>
      <c r="F2" s="94"/>
      <c r="G2" s="202"/>
      <c r="H2" s="94"/>
      <c r="I2" s="94"/>
      <c r="J2" s="94"/>
      <c r="K2" s="94"/>
      <c r="L2" s="45" t="s">
        <v>58</v>
      </c>
      <c r="M2" s="45" t="s">
        <v>60</v>
      </c>
      <c r="N2" s="45" t="s">
        <v>59</v>
      </c>
      <c r="O2" s="45" t="s">
        <v>58</v>
      </c>
      <c r="P2" s="45" t="s">
        <v>60</v>
      </c>
      <c r="Q2" s="45" t="s">
        <v>59</v>
      </c>
      <c r="R2" s="45" t="s">
        <v>58</v>
      </c>
      <c r="S2" s="45" t="s">
        <v>60</v>
      </c>
      <c r="T2" s="45" t="s">
        <v>59</v>
      </c>
      <c r="U2" s="45" t="s">
        <v>58</v>
      </c>
      <c r="V2" s="45" t="s">
        <v>60</v>
      </c>
      <c r="W2" s="45" t="s">
        <v>59</v>
      </c>
      <c r="X2" s="45" t="s">
        <v>58</v>
      </c>
      <c r="Y2" s="45" t="s">
        <v>60</v>
      </c>
      <c r="Z2" s="45" t="s">
        <v>59</v>
      </c>
      <c r="AA2" s="94"/>
      <c r="AB2" s="94"/>
    </row>
    <row r="3" spans="1:28">
      <c r="A3">
        <f>申込用紙①!AB2</f>
        <v>0</v>
      </c>
      <c r="B3">
        <f>申込用紙①!AF2</f>
        <v>0</v>
      </c>
      <c r="C3" s="26">
        <f>申込用紙①!B22</f>
        <v>0</v>
      </c>
      <c r="D3" s="27">
        <f>申込用紙①!L24</f>
        <v>0</v>
      </c>
      <c r="E3" s="26">
        <f>申込用紙①!L22</f>
        <v>0</v>
      </c>
      <c r="F3" s="27">
        <f>申込用紙①!L26</f>
        <v>0</v>
      </c>
      <c r="G3" s="27">
        <f>申込用紙①!L31</f>
        <v>0</v>
      </c>
      <c r="H3" s="26">
        <f>申込用紙①!M28</f>
        <v>0</v>
      </c>
      <c r="I3" s="26">
        <f>申込用紙①!R28</f>
        <v>0</v>
      </c>
      <c r="J3" s="27">
        <f>申込用紙①!L29</f>
        <v>0</v>
      </c>
      <c r="K3" s="27">
        <f>申込用紙①!L33</f>
        <v>0</v>
      </c>
      <c r="L3" s="50">
        <f>申込用紙①!H53</f>
        <v>0</v>
      </c>
      <c r="M3" s="50">
        <f>申込用紙①!H55</f>
        <v>0</v>
      </c>
      <c r="N3" s="50">
        <f>申込用紙①!H57</f>
        <v>0</v>
      </c>
      <c r="O3" s="50">
        <f>申込用紙①!G44</f>
        <v>0</v>
      </c>
      <c r="P3" s="50">
        <f>申込用紙①!G46</f>
        <v>0</v>
      </c>
      <c r="Q3" s="50">
        <f>申込用紙①!G48</f>
        <v>0</v>
      </c>
      <c r="R3" s="50">
        <f>申込用紙①!N44</f>
        <v>0</v>
      </c>
      <c r="S3" s="50">
        <f>申込用紙①!N46</f>
        <v>0</v>
      </c>
      <c r="T3" s="50">
        <f>申込用紙①!N48</f>
        <v>0</v>
      </c>
      <c r="U3" s="50">
        <f>申込用紙①!U44</f>
        <v>0</v>
      </c>
      <c r="V3" s="50">
        <f>申込用紙①!U46</f>
        <v>0</v>
      </c>
      <c r="W3" s="50">
        <f>申込用紙①!U48</f>
        <v>0</v>
      </c>
      <c r="X3" s="50">
        <f>申込用紙①!H53+申込用紙①!G44+申込用紙①!N44+申込用紙①!U44</f>
        <v>0</v>
      </c>
      <c r="Y3" s="50">
        <f>申込用紙①!AB46</f>
        <v>0</v>
      </c>
      <c r="Z3" s="50">
        <f>申込用紙①!AB48</f>
        <v>0</v>
      </c>
      <c r="AA3" s="26">
        <f>申込用紙①!L36</f>
        <v>0</v>
      </c>
      <c r="AB3" s="27">
        <f>申込用紙①!R35</f>
        <v>0</v>
      </c>
    </row>
  </sheetData>
  <sheetProtection algorithmName="SHA-512" hashValue="eHKDndkMuLlo9BL5GBYdVXrPJK6Ta/KIHfDHFoYK0oteICxNfh87wt+yjMW8k68ZLnN6PlI5N2YtxXf86YJutQ==" saltValue="stf4q12YRV+MkhVlYhF70w==" spinCount="100000" sheet="1" objects="1" scenarios="1"/>
  <mergeCells count="16">
    <mergeCell ref="R1:T1"/>
    <mergeCell ref="U1:W1"/>
    <mergeCell ref="AA1:AA2"/>
    <mergeCell ref="AB1:AB2"/>
    <mergeCell ref="X1:Z1"/>
    <mergeCell ref="L1:N1"/>
    <mergeCell ref="O1:Q1"/>
    <mergeCell ref="A1:B2"/>
    <mergeCell ref="C1:C2"/>
    <mergeCell ref="D1:D2"/>
    <mergeCell ref="E1:E2"/>
    <mergeCell ref="F1:F2"/>
    <mergeCell ref="G1:G2"/>
    <mergeCell ref="H1:I2"/>
    <mergeCell ref="J1:J2"/>
    <mergeCell ref="K1:K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申込用紙①</vt:lpstr>
      <vt:lpstr>申請用紙② </vt:lpstr>
      <vt:lpstr>※入力不要</vt:lpstr>
      <vt:lpstr>申込用紙①!Print_Area</vt:lpstr>
      <vt:lpstr>'申請用紙②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2023-07-21T09:04:58Z</dcterms:modified>
</cp:coreProperties>
</file>