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.tnm1\Desktop\水球\JO\春参加申し込み書類\"/>
    </mc:Choice>
  </mc:AlternateContent>
  <xr:revisionPtr revIDLastSave="0" documentId="13_ncr:1_{F3021550-249D-41CD-801E-159B7E66D4EC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入力" sheetId="5" r:id="rId1"/>
    <sheet name="AD用選手監督" sheetId="6" r:id="rId2"/>
    <sheet name="連絡先・帯同審判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8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2" i="6"/>
  <c r="H2" i="8"/>
  <c r="G2" i="8"/>
  <c r="F2" i="8"/>
  <c r="D2" i="8"/>
  <c r="C2" i="8"/>
  <c r="B2" i="8"/>
  <c r="A2" i="8"/>
  <c r="A17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16" i="6"/>
  <c r="B17" i="6"/>
  <c r="A14" i="6"/>
  <c r="B14" i="6"/>
  <c r="B15" i="6"/>
  <c r="A3" i="6"/>
  <c r="B3" i="6"/>
  <c r="A4" i="6"/>
  <c r="B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B2" i="6"/>
  <c r="A2" i="6"/>
  <c r="K26" i="5"/>
  <c r="J26" i="5"/>
  <c r="A23" i="5"/>
  <c r="A16" i="6" s="1"/>
  <c r="A22" i="5"/>
  <c r="A15" i="6" s="1"/>
  <c r="D28" i="5"/>
  <c r="H10" i="5"/>
  <c r="H18" i="5"/>
  <c r="H11" i="5"/>
  <c r="H19" i="5"/>
  <c r="H12" i="5"/>
  <c r="H20" i="5"/>
  <c r="H15" i="5"/>
  <c r="H13" i="5"/>
  <c r="H21" i="5"/>
  <c r="H22" i="5"/>
  <c r="H23" i="5"/>
  <c r="H14" i="5"/>
  <c r="H16" i="5"/>
  <c r="H24" i="5"/>
  <c r="H17" i="5"/>
  <c r="H9" i="5"/>
  <c r="C10" i="6" l="1"/>
  <c r="C17" i="6"/>
  <c r="C9" i="6"/>
  <c r="C16" i="6"/>
  <c r="C11" i="6"/>
  <c r="C8" i="6"/>
  <c r="C15" i="6"/>
  <c r="C7" i="6"/>
  <c r="C12" i="6"/>
  <c r="C14" i="6"/>
  <c r="C6" i="6"/>
  <c r="D17" i="6"/>
  <c r="C13" i="6"/>
  <c r="C5" i="6"/>
  <c r="C4" i="6"/>
  <c r="C3" i="6"/>
  <c r="C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（財）日本水泳連盟　荻野　浩明</author>
  </authors>
  <commentList>
    <comment ref="H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ヨミガナは自動で入りますが、間違っている場合は直接入力してください。
</t>
        </r>
      </text>
    </comment>
  </commentList>
</comments>
</file>

<file path=xl/sharedStrings.xml><?xml version="1.0" encoding="utf-8"?>
<sst xmlns="http://schemas.openxmlformats.org/spreadsheetml/2006/main" count="77" uniqueCount="65">
  <si>
    <t>区分</t>
    <rPh sb="0" eb="2">
      <t>クブン</t>
    </rPh>
    <phoneticPr fontId="3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</si>
  <si>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3"/>
  </si>
  <si>
    <t>大会名</t>
    <rPh sb="0" eb="3">
      <t>タイカイメイ</t>
    </rPh>
    <phoneticPr fontId="3"/>
  </si>
  <si>
    <t>受付日</t>
    <rPh sb="0" eb="3">
      <t>ウケツケビ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</si>
  <si>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</si>
  <si>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</si>
  <si>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参加料領収印</t>
    <rPh sb="0" eb="3">
      <t>サンカリョウ</t>
    </rPh>
    <rPh sb="3" eb="6">
      <t>リョウシュウイン</t>
    </rPh>
    <phoneticPr fontId="3"/>
  </si>
  <si>
    <t>ヨミガナ</t>
    <phoneticPr fontId="3"/>
  </si>
  <si>
    <t>団体登録
コード</t>
    <rPh sb="0" eb="2">
      <t>ダンタイ</t>
    </rPh>
    <rPh sb="2" eb="4">
      <t>トウロク</t>
    </rPh>
    <phoneticPr fontId="3"/>
  </si>
  <si>
    <t>チーム</t>
    <phoneticPr fontId="3"/>
  </si>
  <si>
    <t>名称</t>
    <rPh sb="0" eb="2">
      <t>メイショウ</t>
    </rPh>
    <phoneticPr fontId="3"/>
  </si>
  <si>
    <t>帽子
No.</t>
    <rPh sb="0" eb="2">
      <t>ボウシ</t>
    </rPh>
    <phoneticPr fontId="3"/>
  </si>
  <si>
    <t>加盟団体
コード</t>
    <rPh sb="0" eb="2">
      <t>カメイ</t>
    </rPh>
    <rPh sb="2" eb="4">
      <t>ダンタイ</t>
    </rPh>
    <phoneticPr fontId="3"/>
  </si>
  <si>
    <t>登録団体
コード</t>
    <rPh sb="0" eb="2">
      <t>トウロク</t>
    </rPh>
    <rPh sb="2" eb="4">
      <t>ダンタイ</t>
    </rPh>
    <phoneticPr fontId="3"/>
  </si>
  <si>
    <t>競技者登録IDNo.</t>
    <rPh sb="0" eb="3">
      <t>キョウギシャ</t>
    </rPh>
    <rPh sb="3" eb="5">
      <t>トウロク</t>
    </rPh>
    <phoneticPr fontId="3"/>
  </si>
  <si>
    <t>生年（西暦）月日</t>
    <rPh sb="0" eb="2">
      <t>セイネン</t>
    </rPh>
    <rPh sb="3" eb="5">
      <t>セイレキ</t>
    </rPh>
    <rPh sb="6" eb="8">
      <t>ガッピ</t>
    </rPh>
    <phoneticPr fontId="3"/>
  </si>
  <si>
    <t>ＣＰ</t>
    <phoneticPr fontId="3"/>
  </si>
  <si>
    <t>氏名</t>
    <rPh sb="0" eb="2">
      <t>シメイ</t>
    </rPh>
    <phoneticPr fontId="3"/>
  </si>
  <si>
    <t>チーム名</t>
    <rPh sb="3" eb="4">
      <t>メイ</t>
    </rPh>
    <phoneticPr fontId="3"/>
  </si>
  <si>
    <t>所属（学年）等</t>
    <rPh sb="0" eb="2">
      <t>ショゾク</t>
    </rPh>
    <rPh sb="3" eb="5">
      <t>ガクネン</t>
    </rPh>
    <rPh sb="6" eb="7">
      <t>トウ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</si>
  <si>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</si>
  <si>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１
GK</t>
    <phoneticPr fontId="3"/>
  </si>
  <si>
    <t>上記のチームは、本連盟（協会）の登録団体であることを証明し、予選、本戦を通し表記競技会への参加を認めます。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トウロク</t>
    </rPh>
    <rPh sb="18" eb="20">
      <t>ダンタイ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3"/>
  </si>
  <si>
    <t>会長名</t>
    <rPh sb="0" eb="3">
      <t>カイチョウメイ</t>
    </rPh>
    <phoneticPr fontId="3"/>
  </si>
  <si>
    <t>印</t>
    <rPh sb="0" eb="1">
      <t>イン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</si>
  <si>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</si>
  <si>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</si>
  <si>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監督</t>
    <rPh sb="0" eb="2">
      <t>カントク</t>
    </rPh>
    <phoneticPr fontId="3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</si>
  <si>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3"/>
  </si>
  <si>
    <t>〒</t>
    <phoneticPr fontId="3"/>
  </si>
  <si>
    <t>住所</t>
    <rPh sb="0" eb="2">
      <t>ジュウショ</t>
    </rPh>
    <phoneticPr fontId="3"/>
  </si>
  <si>
    <t>ＦＡＸ</t>
    <phoneticPr fontId="3"/>
  </si>
  <si>
    <t>上記の通り申込みいたします。</t>
    <rPh sb="0" eb="2">
      <t>ジョウキ</t>
    </rPh>
    <rPh sb="3" eb="4">
      <t>トオ</t>
    </rPh>
    <rPh sb="5" eb="7">
      <t>モウシコ</t>
    </rPh>
    <phoneticPr fontId="3"/>
  </si>
  <si>
    <t>代表者名</t>
    <rPh sb="0" eb="3">
      <t>ダイヒョウシャ</t>
    </rPh>
    <rPh sb="3" eb="4">
      <t>メイ</t>
    </rPh>
    <phoneticPr fontId="3"/>
  </si>
  <si>
    <t>氏名</t>
    <rPh sb="0" eb="2">
      <t>シメイ</t>
    </rPh>
    <phoneticPr fontId="2"/>
  </si>
  <si>
    <t>女子</t>
    <rPh sb="0" eb="2">
      <t>ジョシ</t>
    </rPh>
    <phoneticPr fontId="3"/>
  </si>
  <si>
    <t>女子人数</t>
    <rPh sb="0" eb="2">
      <t>ジョシ</t>
    </rPh>
    <rPh sb="2" eb="4">
      <t>ニンズウ</t>
    </rPh>
    <phoneticPr fontId="2"/>
  </si>
  <si>
    <t>チーム人数</t>
    <rPh sb="3" eb="5">
      <t>ニンズウ</t>
    </rPh>
    <phoneticPr fontId="2"/>
  </si>
  <si>
    <t>メールアドレス</t>
    <phoneticPr fontId="2"/>
  </si>
  <si>
    <t>【選手（No.1はGK、キャプテンはCPの欄に○、女子の欄に○）】</t>
    <rPh sb="1" eb="3">
      <t>センシュ</t>
    </rPh>
    <rPh sb="21" eb="22">
      <t>ラン</t>
    </rPh>
    <rPh sb="25" eb="27">
      <t>ジョシ</t>
    </rPh>
    <rPh sb="28" eb="29">
      <t>ラン</t>
    </rPh>
    <phoneticPr fontId="3"/>
  </si>
  <si>
    <t>ＴＥＬ</t>
    <phoneticPr fontId="2"/>
  </si>
  <si>
    <t>加盟団体名</t>
    <rPh sb="0" eb="2">
      <t>カメイ</t>
    </rPh>
    <rPh sb="2" eb="5">
      <t>ダンタイメイ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</si>
  <si>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</si>
  <si>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審判員資格</t>
    <rPh sb="0" eb="3">
      <t>シンパンイン</t>
    </rPh>
    <rPh sb="3" eb="5">
      <t>シカク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</si>
  <si>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</si>
  <si>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3"/>
  </si>
  <si>
    <t>予選会帯同審判員・競技役員</t>
    <rPh sb="0" eb="3">
      <t>ヨセンカイ</t>
    </rPh>
    <rPh sb="3" eb="5">
      <t>タイドウ</t>
    </rPh>
    <rPh sb="5" eb="8">
      <t>シンパンイン</t>
    </rPh>
    <rPh sb="9" eb="11">
      <t>キョウギ</t>
    </rPh>
    <rPh sb="11" eb="13">
      <t>ヤクイン</t>
    </rPh>
    <phoneticPr fontId="3"/>
  </si>
  <si>
    <t>全国大会帯同審判員・競技役員</t>
    <rPh sb="0" eb="2">
      <t>ゼンコク</t>
    </rPh>
    <rPh sb="2" eb="4">
      <t>タイカイ</t>
    </rPh>
    <rPh sb="4" eb="6">
      <t>タイドウ</t>
    </rPh>
    <rPh sb="6" eb="9">
      <t>シンパンイン</t>
    </rPh>
    <rPh sb="10" eb="12">
      <t>キョウギ</t>
    </rPh>
    <rPh sb="12" eb="14">
      <t>ヤクイン</t>
    </rPh>
    <phoneticPr fontId="2"/>
  </si>
  <si>
    <t>第</t>
    <rPh sb="0" eb="1">
      <t>ダイ</t>
    </rPh>
    <phoneticPr fontId="3"/>
  </si>
  <si>
    <t>回　JOCジュニアオリンピックカップ</t>
    <rPh sb="0" eb="1">
      <t>カイ</t>
    </rPh>
    <phoneticPr fontId="3"/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</si>
  <si>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</si>
  <si>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区分</t>
    <rPh sb="0" eb="2">
      <t>クブン</t>
    </rPh>
    <phoneticPr fontId="2"/>
  </si>
  <si>
    <t>チーム名</t>
    <rPh sb="3" eb="4">
      <t>メイ</t>
    </rPh>
    <phoneticPr fontId="2"/>
  </si>
  <si>
    <t>番号</t>
    <rPh sb="0" eb="2">
      <t>バンゴウ</t>
    </rPh>
    <phoneticPr fontId="2"/>
  </si>
  <si>
    <t>フリガナ</t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</si>
  <si>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</si>
  <si>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</si>
  <si>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</si>
  <si>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</si>
  <si>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アドレス</t>
    <phoneticPr fontId="2"/>
  </si>
  <si>
    <t>帯同審判</t>
    <rPh sb="0" eb="2">
      <t>タイドウ</t>
    </rPh>
    <rPh sb="2" eb="4">
      <t>シンパン</t>
    </rPh>
    <phoneticPr fontId="2"/>
  </si>
  <si>
    <t>級</t>
    <rPh sb="0" eb="1">
      <t>キュウ</t>
    </rPh>
    <phoneticPr fontId="2"/>
  </si>
  <si>
    <t>女子</t>
    <rPh sb="0" eb="2">
      <t>ジョシ</t>
    </rPh>
    <phoneticPr fontId="2"/>
  </si>
  <si>
    <t xml:space="preserve"> </t>
    <phoneticPr fontId="2"/>
  </si>
  <si>
    <t>春季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</si>
</sst>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6"/>
      <name val="ＭＳ 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14" fontId="5" fillId="0" borderId="10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8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4" fontId="5" fillId="0" borderId="15" xfId="0" applyNumberFormat="1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36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14" fontId="5" fillId="0" borderId="14" xfId="0" applyNumberFormat="1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1" fillId="0" borderId="43" xfId="0" applyFont="1" applyBorder="1">
      <alignment vertical="center"/>
    </xf>
    <xf numFmtId="0" fontId="6" fillId="0" borderId="43" xfId="0" applyFont="1" applyBorder="1" applyAlignment="1" applyProtection="1">
      <alignment vertical="center" shrinkToFit="1"/>
      <protection locked="0"/>
    </xf>
    <xf numFmtId="0" fontId="8" fillId="0" borderId="43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49" fontId="5" fillId="0" borderId="10" xfId="0" applyNumberFormat="1" applyFont="1" applyBorder="1" applyProtection="1">
      <alignment vertical="center"/>
      <protection locked="0"/>
    </xf>
    <xf numFmtId="49" fontId="5" fillId="0" borderId="15" xfId="0" applyNumberFormat="1" applyFont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7" xfId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zoomScaleNormal="100" workbookViewId="0">
      <selection activeCell="H2" sqref="H2:H3"/>
    </sheetView>
  </sheetViews>
  <sheetFormatPr defaultColWidth="8.83203125" defaultRowHeight="18"/>
  <cols>
    <col min="1" max="1" width="4.5" customWidth="1"/>
    <col min="2" max="3" width="6.33203125" customWidth="1"/>
    <col min="4" max="4" width="16.08203125" customWidth="1"/>
    <col min="5" max="5" width="15.08203125" customWidth="1"/>
    <col min="6" max="6" width="4.33203125" customWidth="1"/>
    <col min="7" max="7" width="23.33203125" customWidth="1"/>
    <col min="8" max="8" width="21.83203125" customWidth="1"/>
    <col min="9" max="9" width="0" hidden="1" customWidth="1"/>
    <col min="10" max="10" width="16.5" customWidth="1"/>
    <col min="11" max="11" width="9.08203125" customWidth="1"/>
    <col min="12" max="12" width="12" customWidth="1"/>
  </cols>
  <sheetData>
    <row r="1" spans="1:17" ht="24.5" thickTop="1" thickBot="1">
      <c r="A1" s="36" t="s">
        <v>0</v>
      </c>
      <c r="B1" s="102"/>
      <c r="C1" s="103"/>
      <c r="D1" s="1"/>
      <c r="E1" s="1"/>
      <c r="F1" s="1" t="s">
        <v>1</v>
      </c>
      <c r="G1" s="1"/>
      <c r="H1" s="1"/>
      <c r="I1" s="1"/>
      <c r="J1" s="1"/>
      <c r="K1" s="1"/>
      <c r="L1" s="2"/>
      <c r="M1" s="2" t="s">
        <v>45</v>
      </c>
      <c r="N1" s="2"/>
      <c r="O1" s="2"/>
    </row>
    <row r="2" spans="1:17" ht="19" customHeight="1" thickTop="1" thickBot="1">
      <c r="A2" s="104" t="s">
        <v>2</v>
      </c>
      <c r="B2" s="112" t="s">
        <v>48</v>
      </c>
      <c r="C2" s="114"/>
      <c r="D2" s="116" t="s">
        <v>49</v>
      </c>
      <c r="E2" s="116"/>
      <c r="F2" s="116"/>
      <c r="G2" s="116"/>
      <c r="H2" s="114" t="s">
        <v>64</v>
      </c>
      <c r="I2" s="118"/>
      <c r="J2" s="118" t="s">
        <v>50</v>
      </c>
      <c r="K2" s="120"/>
      <c r="L2" s="3" t="s">
        <v>3</v>
      </c>
      <c r="M2" s="4" t="s">
        <v>4</v>
      </c>
      <c r="N2" s="5" t="s">
        <v>5</v>
      </c>
    </row>
    <row r="3" spans="1:17" ht="19" thickTop="1" thickBot="1">
      <c r="A3" s="104"/>
      <c r="B3" s="113"/>
      <c r="C3" s="115"/>
      <c r="D3" s="117"/>
      <c r="E3" s="117"/>
      <c r="F3" s="117"/>
      <c r="G3" s="117"/>
      <c r="H3" s="115"/>
      <c r="I3" s="119"/>
      <c r="J3" s="119"/>
      <c r="K3" s="121"/>
      <c r="L3" s="105" t="s">
        <v>6</v>
      </c>
      <c r="M3" s="106"/>
      <c r="N3" s="107"/>
    </row>
    <row r="4" spans="1:17" ht="26.5" thickTop="1">
      <c r="A4" s="108" t="s">
        <v>7</v>
      </c>
      <c r="B4" s="109"/>
      <c r="C4" s="110"/>
      <c r="D4" s="111"/>
      <c r="E4" s="111"/>
      <c r="F4" s="111"/>
      <c r="G4" s="111"/>
      <c r="H4" s="111"/>
      <c r="I4" s="6"/>
      <c r="J4" s="7" t="s">
        <v>8</v>
      </c>
      <c r="Q4" t="s">
        <v>63</v>
      </c>
    </row>
    <row r="5" spans="1:17">
      <c r="A5" s="82" t="s">
        <v>9</v>
      </c>
      <c r="B5" s="83"/>
      <c r="C5" s="84"/>
      <c r="D5" s="85"/>
      <c r="E5" s="85"/>
      <c r="F5" s="85"/>
      <c r="G5" s="85"/>
      <c r="H5" s="85"/>
      <c r="I5" s="64"/>
      <c r="J5" s="88"/>
    </row>
    <row r="6" spans="1:17" ht="18.5" thickBot="1">
      <c r="A6" s="90" t="s">
        <v>10</v>
      </c>
      <c r="B6" s="91"/>
      <c r="C6" s="92"/>
      <c r="D6" s="86"/>
      <c r="E6" s="86"/>
      <c r="F6" s="86"/>
      <c r="G6" s="86"/>
      <c r="H6" s="86"/>
      <c r="I6" s="87"/>
      <c r="J6" s="89"/>
    </row>
    <row r="7" spans="1:17" ht="19" thickTop="1" thickBot="1">
      <c r="A7" s="2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ht="33.75" customHeight="1" thickTop="1" thickBot="1">
      <c r="A8" s="33" t="s">
        <v>11</v>
      </c>
      <c r="B8" s="35" t="s">
        <v>12</v>
      </c>
      <c r="C8" s="35" t="s">
        <v>13</v>
      </c>
      <c r="D8" s="34" t="s">
        <v>14</v>
      </c>
      <c r="E8" s="34" t="s">
        <v>15</v>
      </c>
      <c r="F8" s="9" t="s">
        <v>16</v>
      </c>
      <c r="G8" s="9" t="s">
        <v>17</v>
      </c>
      <c r="H8" s="9" t="s">
        <v>7</v>
      </c>
      <c r="I8" s="9" t="s">
        <v>18</v>
      </c>
      <c r="J8" s="9" t="s">
        <v>19</v>
      </c>
      <c r="K8" s="10" t="s">
        <v>35</v>
      </c>
      <c r="L8" s="93" t="s">
        <v>20</v>
      </c>
      <c r="M8" s="93"/>
      <c r="N8" s="2"/>
      <c r="O8" s="2"/>
    </row>
    <row r="9" spans="1:17" ht="22.5" customHeight="1" thickTop="1">
      <c r="A9" s="37" t="s">
        <v>21</v>
      </c>
      <c r="B9" s="11"/>
      <c r="C9" s="55"/>
      <c r="D9" s="11"/>
      <c r="E9" s="12"/>
      <c r="F9" s="12"/>
      <c r="G9" s="13"/>
      <c r="H9" s="13" t="str">
        <f>PHONETIC(G9)</f>
        <v/>
      </c>
      <c r="I9" s="14"/>
      <c r="J9" s="14"/>
      <c r="K9" s="15"/>
      <c r="L9" s="94" t="s">
        <v>22</v>
      </c>
      <c r="M9" s="95"/>
      <c r="N9" s="95"/>
      <c r="O9" s="96"/>
    </row>
    <row r="10" spans="1:17" ht="22.5" customHeight="1">
      <c r="A10" s="38">
        <v>2</v>
      </c>
      <c r="B10" s="16"/>
      <c r="C10" s="56"/>
      <c r="D10" s="16"/>
      <c r="E10" s="17"/>
      <c r="F10" s="17"/>
      <c r="G10" s="13"/>
      <c r="H10" s="13" t="str">
        <f t="shared" ref="H10:H24" si="0">PHONETIC(G10)</f>
        <v/>
      </c>
      <c r="I10" s="18"/>
      <c r="J10" s="18"/>
      <c r="K10" s="19"/>
      <c r="L10" s="97"/>
      <c r="M10" s="98"/>
      <c r="N10" s="98"/>
      <c r="O10" s="99"/>
    </row>
    <row r="11" spans="1:17" ht="22.5" customHeight="1">
      <c r="A11" s="38">
        <v>3</v>
      </c>
      <c r="B11" s="16"/>
      <c r="C11" s="56"/>
      <c r="D11" s="16"/>
      <c r="E11" s="17"/>
      <c r="F11" s="17"/>
      <c r="G11" s="13"/>
      <c r="H11" s="13" t="str">
        <f t="shared" si="0"/>
        <v/>
      </c>
      <c r="I11" s="18"/>
      <c r="J11" s="18"/>
      <c r="K11" s="19"/>
      <c r="L11" s="20"/>
      <c r="M11" s="20"/>
      <c r="N11" s="20"/>
      <c r="O11" s="21"/>
    </row>
    <row r="12" spans="1:17" ht="22.5" customHeight="1">
      <c r="A12" s="38">
        <v>4</v>
      </c>
      <c r="B12" s="16"/>
      <c r="C12" s="56"/>
      <c r="D12" s="16"/>
      <c r="E12" s="17"/>
      <c r="F12" s="17"/>
      <c r="G12" s="13"/>
      <c r="H12" s="13" t="str">
        <f t="shared" si="0"/>
        <v/>
      </c>
      <c r="I12" s="18"/>
      <c r="J12" s="18"/>
      <c r="K12" s="19"/>
      <c r="L12" s="22" t="s">
        <v>41</v>
      </c>
      <c r="M12" s="20"/>
      <c r="N12" s="20"/>
      <c r="O12" s="21"/>
    </row>
    <row r="13" spans="1:17" ht="22.5" customHeight="1">
      <c r="A13" s="38">
        <v>5</v>
      </c>
      <c r="B13" s="16"/>
      <c r="C13" s="56"/>
      <c r="D13" s="16"/>
      <c r="E13" s="17"/>
      <c r="F13" s="17"/>
      <c r="G13" s="13"/>
      <c r="H13" s="13" t="str">
        <f t="shared" si="0"/>
        <v/>
      </c>
      <c r="I13" s="18"/>
      <c r="J13" s="18"/>
      <c r="K13" s="19"/>
      <c r="L13" s="20"/>
      <c r="M13" s="20"/>
      <c r="N13" s="20"/>
      <c r="O13" s="21"/>
    </row>
    <row r="14" spans="1:17" ht="22.5" customHeight="1">
      <c r="A14" s="38">
        <v>6</v>
      </c>
      <c r="B14" s="16"/>
      <c r="C14" s="56"/>
      <c r="D14" s="16"/>
      <c r="E14" s="17"/>
      <c r="F14" s="17"/>
      <c r="G14" s="13"/>
      <c r="H14" s="13" t="str">
        <f t="shared" si="0"/>
        <v/>
      </c>
      <c r="I14" s="18"/>
      <c r="J14" s="18"/>
      <c r="K14" s="19"/>
      <c r="L14" s="20" t="s">
        <v>23</v>
      </c>
      <c r="M14" s="20"/>
      <c r="N14" s="20"/>
      <c r="O14" s="23" t="s">
        <v>24</v>
      </c>
    </row>
    <row r="15" spans="1:17" ht="22.5" customHeight="1" thickBot="1">
      <c r="A15" s="38">
        <v>7</v>
      </c>
      <c r="B15" s="16"/>
      <c r="C15" s="56"/>
      <c r="D15" s="16"/>
      <c r="E15" s="17"/>
      <c r="F15" s="17"/>
      <c r="G15" s="13"/>
      <c r="H15" s="13" t="str">
        <f t="shared" si="0"/>
        <v/>
      </c>
      <c r="I15" s="18"/>
      <c r="J15" s="18"/>
      <c r="K15" s="19"/>
      <c r="L15" s="24"/>
      <c r="M15" s="24"/>
      <c r="N15" s="24"/>
      <c r="O15" s="25"/>
    </row>
    <row r="16" spans="1:17" ht="22.5" customHeight="1">
      <c r="A16" s="38">
        <v>8</v>
      </c>
      <c r="B16" s="16"/>
      <c r="C16" s="56"/>
      <c r="D16" s="16"/>
      <c r="E16" s="17"/>
      <c r="F16" s="17"/>
      <c r="G16" s="13"/>
      <c r="H16" s="13" t="str">
        <f t="shared" si="0"/>
        <v/>
      </c>
      <c r="I16" s="18"/>
      <c r="J16" s="18"/>
      <c r="K16" s="19"/>
      <c r="L16" s="2"/>
      <c r="M16" s="2"/>
      <c r="N16" s="2"/>
      <c r="O16" s="2"/>
    </row>
    <row r="17" spans="1:15" ht="22.5" customHeight="1" thickBot="1">
      <c r="A17" s="38">
        <v>9</v>
      </c>
      <c r="B17" s="16"/>
      <c r="C17" s="56"/>
      <c r="D17" s="16"/>
      <c r="E17" s="17"/>
      <c r="F17" s="17"/>
      <c r="G17" s="13"/>
      <c r="H17" s="13" t="str">
        <f t="shared" si="0"/>
        <v/>
      </c>
      <c r="I17" s="18"/>
      <c r="J17" s="18"/>
      <c r="K17" s="19"/>
      <c r="L17" s="2" t="s">
        <v>46</v>
      </c>
      <c r="M17" s="2"/>
      <c r="N17" s="2"/>
      <c r="O17" s="2"/>
    </row>
    <row r="18" spans="1:15" ht="22.5" customHeight="1" thickBot="1">
      <c r="A18" s="38">
        <v>10</v>
      </c>
      <c r="B18" s="16"/>
      <c r="C18" s="56"/>
      <c r="D18" s="16"/>
      <c r="E18" s="17"/>
      <c r="F18" s="17"/>
      <c r="G18" s="13"/>
      <c r="H18" s="13" t="str">
        <f t="shared" si="0"/>
        <v/>
      </c>
      <c r="I18" s="18"/>
      <c r="J18" s="18"/>
      <c r="K18" s="19"/>
      <c r="L18" s="42" t="s">
        <v>17</v>
      </c>
      <c r="M18" s="100"/>
      <c r="N18" s="100"/>
      <c r="O18" s="101"/>
    </row>
    <row r="19" spans="1:15" ht="22.5" customHeight="1" thickBot="1">
      <c r="A19" s="38">
        <v>11</v>
      </c>
      <c r="B19" s="16"/>
      <c r="C19" s="56"/>
      <c r="D19" s="16"/>
      <c r="E19" s="17"/>
      <c r="F19" s="17"/>
      <c r="G19" s="13"/>
      <c r="H19" s="13" t="str">
        <f t="shared" si="0"/>
        <v/>
      </c>
      <c r="I19" s="18"/>
      <c r="J19" s="18"/>
      <c r="K19" s="19"/>
      <c r="L19" s="81" t="s">
        <v>42</v>
      </c>
      <c r="M19" s="68"/>
      <c r="N19" s="40"/>
      <c r="O19" s="26" t="s">
        <v>25</v>
      </c>
    </row>
    <row r="20" spans="1:15" ht="22.5" customHeight="1" thickBot="1">
      <c r="A20" s="38">
        <v>12</v>
      </c>
      <c r="B20" s="16"/>
      <c r="C20" s="56"/>
      <c r="D20" s="16"/>
      <c r="E20" s="17"/>
      <c r="F20" s="17"/>
      <c r="G20" s="13"/>
      <c r="H20" s="13" t="str">
        <f t="shared" si="0"/>
        <v/>
      </c>
      <c r="I20" s="18"/>
      <c r="J20" s="18"/>
      <c r="K20" s="19"/>
      <c r="L20" s="81" t="s">
        <v>43</v>
      </c>
      <c r="M20" s="68"/>
      <c r="N20" s="40"/>
      <c r="O20" s="26" t="s">
        <v>26</v>
      </c>
    </row>
    <row r="21" spans="1:15" ht="22.5" customHeight="1" thickBot="1">
      <c r="A21" s="38">
        <v>13</v>
      </c>
      <c r="B21" s="16"/>
      <c r="C21" s="56"/>
      <c r="D21" s="16"/>
      <c r="E21" s="17"/>
      <c r="F21" s="17"/>
      <c r="G21" s="13"/>
      <c r="H21" s="13" t="str">
        <f t="shared" si="0"/>
        <v/>
      </c>
      <c r="I21" s="18"/>
      <c r="J21" s="18"/>
      <c r="K21" s="19"/>
      <c r="L21" s="2" t="s">
        <v>47</v>
      </c>
      <c r="M21" s="2"/>
      <c r="N21" s="2"/>
      <c r="O21" s="2"/>
    </row>
    <row r="22" spans="1:15" ht="22.5" customHeight="1" thickBot="1">
      <c r="A22" s="38">
        <f>IF(B1="Ｄ","",IF(B1="Ｅ","",14))</f>
        <v>14</v>
      </c>
      <c r="B22" s="16"/>
      <c r="C22" s="56"/>
      <c r="D22" s="16"/>
      <c r="E22" s="17"/>
      <c r="F22" s="17"/>
      <c r="G22" s="13"/>
      <c r="H22" s="13" t="str">
        <f t="shared" si="0"/>
        <v/>
      </c>
      <c r="I22" s="18"/>
      <c r="J22" s="18"/>
      <c r="K22" s="19"/>
      <c r="L22" s="42" t="s">
        <v>17</v>
      </c>
      <c r="M22" s="100"/>
      <c r="N22" s="100"/>
      <c r="O22" s="101"/>
    </row>
    <row r="23" spans="1:15" ht="22.5" customHeight="1" thickBot="1">
      <c r="A23" s="39">
        <f>IF(B1="Ｄ","",IF(B1="Ｅ","",15))</f>
        <v>15</v>
      </c>
      <c r="B23" s="43"/>
      <c r="C23" s="57"/>
      <c r="D23" s="43"/>
      <c r="E23" s="44"/>
      <c r="F23" s="44"/>
      <c r="G23" s="45"/>
      <c r="H23" s="45" t="str">
        <f t="shared" si="0"/>
        <v/>
      </c>
      <c r="I23" s="46"/>
      <c r="J23" s="46"/>
      <c r="K23" s="19"/>
      <c r="L23" s="81" t="s">
        <v>42</v>
      </c>
      <c r="M23" s="68"/>
      <c r="N23" s="40"/>
      <c r="O23" s="26" t="s">
        <v>25</v>
      </c>
    </row>
    <row r="24" spans="1:15" ht="22.5" customHeight="1" thickBot="1">
      <c r="A24" s="52"/>
      <c r="B24" s="53"/>
      <c r="C24" s="53"/>
      <c r="D24" s="53"/>
      <c r="E24" s="54" t="s">
        <v>27</v>
      </c>
      <c r="F24" s="49" t="s">
        <v>34</v>
      </c>
      <c r="G24" s="50"/>
      <c r="H24" s="50" t="str">
        <f t="shared" si="0"/>
        <v/>
      </c>
      <c r="I24" s="51"/>
      <c r="J24" s="65"/>
      <c r="K24" s="66"/>
      <c r="L24" s="67" t="s">
        <v>43</v>
      </c>
      <c r="M24" s="68"/>
      <c r="N24" s="40"/>
      <c r="O24" s="26" t="s">
        <v>26</v>
      </c>
    </row>
    <row r="25" spans="1:15" ht="22.5" customHeight="1">
      <c r="A25" s="2"/>
      <c r="B25" s="2"/>
      <c r="C25" s="2"/>
      <c r="F25" s="2"/>
      <c r="G25" s="2"/>
      <c r="H25" s="2"/>
      <c r="I25" s="31"/>
      <c r="J25" s="47" t="s">
        <v>37</v>
      </c>
      <c r="K25" s="48" t="s">
        <v>36</v>
      </c>
      <c r="L25" s="2"/>
      <c r="M25" s="2"/>
      <c r="N25" s="2"/>
      <c r="O25" s="2"/>
    </row>
    <row r="26" spans="1:15" ht="22.5" customHeight="1">
      <c r="A26" s="2" t="s">
        <v>28</v>
      </c>
      <c r="G26" s="69"/>
      <c r="H26" s="69"/>
      <c r="I26" s="31"/>
      <c r="J26" s="32">
        <f>COUNTA(G9:G23)</f>
        <v>0</v>
      </c>
      <c r="K26" s="32">
        <f>COUNTA(K9:K23)</f>
        <v>0</v>
      </c>
      <c r="L26" s="2"/>
      <c r="M26" s="2"/>
      <c r="N26" s="69"/>
      <c r="O26" s="69"/>
    </row>
    <row r="27" spans="1:15" ht="22.5" customHeight="1">
      <c r="A27" s="78" t="s">
        <v>17</v>
      </c>
      <c r="B27" s="79"/>
      <c r="C27" s="80"/>
      <c r="D27" s="27" t="s">
        <v>7</v>
      </c>
      <c r="E27" s="78" t="s">
        <v>29</v>
      </c>
      <c r="F27" s="80"/>
      <c r="G27" s="77" t="s">
        <v>30</v>
      </c>
      <c r="H27" s="77"/>
      <c r="I27" s="2"/>
      <c r="J27" s="77" t="s">
        <v>40</v>
      </c>
      <c r="K27" s="77"/>
      <c r="L27" s="2"/>
      <c r="M27" s="2"/>
      <c r="N27" s="2"/>
      <c r="O27" s="2"/>
    </row>
    <row r="28" spans="1:15" ht="22.5" customHeight="1">
      <c r="A28" s="70"/>
      <c r="B28" s="71"/>
      <c r="C28" s="72"/>
      <c r="D28" s="58" t="str">
        <f>PHONETIC(A28)</f>
        <v/>
      </c>
      <c r="E28" s="73"/>
      <c r="F28" s="74"/>
      <c r="G28" s="75"/>
      <c r="H28" s="76"/>
      <c r="I28" s="27"/>
      <c r="J28" s="64"/>
      <c r="K28" s="64"/>
    </row>
    <row r="29" spans="1:15" ht="22.5" customHeight="1">
      <c r="H29" s="8" t="s">
        <v>44</v>
      </c>
      <c r="I29" s="28"/>
      <c r="J29" s="77" t="s">
        <v>31</v>
      </c>
      <c r="K29" s="77"/>
      <c r="L29" s="2" t="s">
        <v>32</v>
      </c>
      <c r="M29" s="2"/>
      <c r="N29" s="2"/>
      <c r="O29" s="2"/>
    </row>
    <row r="30" spans="1:15" ht="22.5" customHeight="1">
      <c r="B30" s="60" t="s">
        <v>38</v>
      </c>
      <c r="C30" s="61"/>
      <c r="D30" s="62"/>
      <c r="E30" s="63"/>
      <c r="F30" s="61"/>
      <c r="G30" s="62"/>
      <c r="H30" s="59"/>
      <c r="J30" s="64"/>
      <c r="K30" s="64"/>
      <c r="L30" s="41" t="s">
        <v>33</v>
      </c>
      <c r="M30" s="29"/>
      <c r="N30" s="29"/>
      <c r="O30" s="30" t="s">
        <v>24</v>
      </c>
    </row>
  </sheetData>
  <mergeCells count="39">
    <mergeCell ref="B1:C1"/>
    <mergeCell ref="A2:A3"/>
    <mergeCell ref="L3:N3"/>
    <mergeCell ref="A4:C4"/>
    <mergeCell ref="D4:H4"/>
    <mergeCell ref="B2:B3"/>
    <mergeCell ref="C2:C3"/>
    <mergeCell ref="D2:G3"/>
    <mergeCell ref="H2:H3"/>
    <mergeCell ref="I2:I3"/>
    <mergeCell ref="J2:K3"/>
    <mergeCell ref="L23:M23"/>
    <mergeCell ref="A5:C5"/>
    <mergeCell ref="D5:H6"/>
    <mergeCell ref="I5:I6"/>
    <mergeCell ref="J5:J6"/>
    <mergeCell ref="A6:C6"/>
    <mergeCell ref="L8:M8"/>
    <mergeCell ref="L9:O10"/>
    <mergeCell ref="M18:O18"/>
    <mergeCell ref="L19:M19"/>
    <mergeCell ref="L20:M20"/>
    <mergeCell ref="M22:O22"/>
    <mergeCell ref="N26:O26"/>
    <mergeCell ref="A27:C27"/>
    <mergeCell ref="E27:F27"/>
    <mergeCell ref="G27:H27"/>
    <mergeCell ref="J27:K27"/>
    <mergeCell ref="B30:D30"/>
    <mergeCell ref="E30:G30"/>
    <mergeCell ref="J30:K30"/>
    <mergeCell ref="J24:K24"/>
    <mergeCell ref="L24:M24"/>
    <mergeCell ref="G26:H26"/>
    <mergeCell ref="A28:C28"/>
    <mergeCell ref="E28:F28"/>
    <mergeCell ref="G28:H28"/>
    <mergeCell ref="J28:K28"/>
    <mergeCell ref="J29:K29"/>
  </mergeCells>
  <phoneticPr fontId="2"/>
  <conditionalFormatting sqref="A22">
    <cfRule type="expression" dxfId="2" priority="3" stopIfTrue="1">
      <formula>"B1=""D"""</formula>
    </cfRule>
  </conditionalFormatting>
  <conditionalFormatting sqref="G9:H24">
    <cfRule type="expression" dxfId="1" priority="1">
      <formula>G9=""</formula>
    </cfRule>
    <cfRule type="expression" dxfId="0" priority="2">
      <formula>""</formula>
    </cfRule>
  </conditionalFormatting>
  <dataValidations count="9">
    <dataValidation type="textLength" errorStyle="information" allowBlank="1" showInputMessage="1" showErrorMessage="1" error="競技者登録番号はあっていますか？" sqref="D17" xr:uid="{00000000-0002-0000-0000-000000000000}">
      <formula1>7</formula1>
      <formula2>11</formula2>
    </dataValidation>
    <dataValidation type="textLength" errorStyle="information" imeMode="off" allowBlank="1" showInputMessage="1" showErrorMessage="1" error="競技者登録番号はあっていますか？" sqref="D9:D16 D18:D23" xr:uid="{00000000-0002-0000-0000-000001000000}">
      <formula1>6</formula1>
      <formula2>10</formula2>
    </dataValidation>
    <dataValidation imeMode="halfKatakana" allowBlank="1" showInputMessage="1" showErrorMessage="1" sqref="D4:H4 D28" xr:uid="{00000000-0002-0000-0000-000002000000}"/>
    <dataValidation type="list" allowBlank="1" showInputMessage="1" showErrorMessage="1" sqref="F9:F23 K9:K23" xr:uid="{00000000-0002-0000-0000-000003000000}">
      <formula1>"○"</formula1>
    </dataValidation>
    <dataValidation imeMode="off" allowBlank="1" showInputMessage="1" showErrorMessage="1" sqref="H29 J28 J30" xr:uid="{00000000-0002-0000-0000-000004000000}"/>
    <dataValidation type="textLength" imeMode="off" operator="equal" allowBlank="1" showInputMessage="1" showErrorMessage="1" sqref="C9:C23" xr:uid="{00000000-0002-0000-0000-000005000000}">
      <formula1>3</formula1>
    </dataValidation>
    <dataValidation type="textLength" imeMode="off" operator="equal" allowBlank="1" showInputMessage="1" showErrorMessage="1" sqref="B9:B23" xr:uid="{00000000-0002-0000-0000-000006000000}">
      <formula1>2</formula1>
    </dataValidation>
    <dataValidation type="list" allowBlank="1" showInputMessage="1" showErrorMessage="1" sqref="B1" xr:uid="{00000000-0002-0000-0000-000007000000}">
      <formula1>"Ａ,Ｂ,Ｃ,Ｄ,Ｅ"</formula1>
    </dataValidation>
    <dataValidation type="list" allowBlank="1" showInputMessage="1" showErrorMessage="1" sqref="H2:J2" xr:uid="{A4B263D5-7F66-4F0F-8488-0C4B778065CB}">
      <formula1>"春季,夏季"</formula1>
    </dataValidation>
  </dataValidations>
  <pageMargins left="0.7" right="0.7" top="0.75" bottom="0.75" header="0.3" footer="0.3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D8C4-A5A3-471D-8543-B1797C23F786}">
  <dimension ref="A1:F17"/>
  <sheetViews>
    <sheetView workbookViewId="0">
      <selection activeCell="D1" sqref="D1"/>
    </sheetView>
  </sheetViews>
  <sheetFormatPr defaultRowHeight="18"/>
  <cols>
    <col min="2" max="2" width="14.33203125" customWidth="1"/>
  </cols>
  <sheetData>
    <row r="1" spans="1:6">
      <c r="A1" t="s">
        <v>53</v>
      </c>
      <c r="B1" t="s">
        <v>34</v>
      </c>
      <c r="C1" t="s">
        <v>54</v>
      </c>
      <c r="D1" t="s">
        <v>52</v>
      </c>
      <c r="E1" t="s">
        <v>51</v>
      </c>
      <c r="F1" t="s">
        <v>62</v>
      </c>
    </row>
    <row r="2" spans="1:6">
      <c r="A2" t="str">
        <f>入力!A9</f>
        <v>１
GK</v>
      </c>
      <c r="B2">
        <f>入力!G9</f>
        <v>0</v>
      </c>
      <c r="C2" t="str">
        <f>入力!H9</f>
        <v/>
      </c>
      <c r="D2">
        <f>入力!$D$5</f>
        <v>0</v>
      </c>
      <c r="E2">
        <f>入力!$B$1</f>
        <v>0</v>
      </c>
      <c r="F2">
        <f>入力!K9</f>
        <v>0</v>
      </c>
    </row>
    <row r="3" spans="1:6">
      <c r="A3">
        <f>入力!A10</f>
        <v>2</v>
      </c>
      <c r="B3">
        <f>入力!G10</f>
        <v>0</v>
      </c>
      <c r="C3" t="str">
        <f>入力!H10</f>
        <v/>
      </c>
      <c r="D3">
        <f>入力!$D$5</f>
        <v>0</v>
      </c>
      <c r="E3">
        <f>入力!$B$1</f>
        <v>0</v>
      </c>
      <c r="F3">
        <f>入力!K10</f>
        <v>0</v>
      </c>
    </row>
    <row r="4" spans="1:6">
      <c r="A4">
        <f>入力!A11</f>
        <v>3</v>
      </c>
      <c r="B4">
        <f>入力!G11</f>
        <v>0</v>
      </c>
      <c r="C4" t="str">
        <f>入力!H11</f>
        <v/>
      </c>
      <c r="D4">
        <f>入力!$D$5</f>
        <v>0</v>
      </c>
      <c r="E4">
        <f>入力!$B$1</f>
        <v>0</v>
      </c>
      <c r="F4">
        <f>入力!K11</f>
        <v>0</v>
      </c>
    </row>
    <row r="5" spans="1:6">
      <c r="A5">
        <f>入力!A12</f>
        <v>4</v>
      </c>
      <c r="B5">
        <f>入力!G12</f>
        <v>0</v>
      </c>
      <c r="C5" t="str">
        <f>入力!H12</f>
        <v/>
      </c>
      <c r="D5">
        <f>入力!$D$5</f>
        <v>0</v>
      </c>
      <c r="E5">
        <f>入力!$B$1</f>
        <v>0</v>
      </c>
      <c r="F5">
        <f>入力!K12</f>
        <v>0</v>
      </c>
    </row>
    <row r="6" spans="1:6">
      <c r="A6">
        <f>入力!A13</f>
        <v>5</v>
      </c>
      <c r="B6">
        <f>入力!G13</f>
        <v>0</v>
      </c>
      <c r="C6" t="str">
        <f>入力!H13</f>
        <v/>
      </c>
      <c r="D6">
        <f>入力!$D$5</f>
        <v>0</v>
      </c>
      <c r="E6">
        <f>入力!$B$1</f>
        <v>0</v>
      </c>
      <c r="F6">
        <f>入力!K13</f>
        <v>0</v>
      </c>
    </row>
    <row r="7" spans="1:6">
      <c r="A7">
        <f>入力!A14</f>
        <v>6</v>
      </c>
      <c r="B7">
        <f>入力!G14</f>
        <v>0</v>
      </c>
      <c r="C7" t="str">
        <f>入力!H14</f>
        <v/>
      </c>
      <c r="D7">
        <f>入力!$D$5</f>
        <v>0</v>
      </c>
      <c r="E7">
        <f>入力!$B$1</f>
        <v>0</v>
      </c>
      <c r="F7">
        <f>入力!K14</f>
        <v>0</v>
      </c>
    </row>
    <row r="8" spans="1:6">
      <c r="A8">
        <f>入力!A15</f>
        <v>7</v>
      </c>
      <c r="B8">
        <f>入力!G15</f>
        <v>0</v>
      </c>
      <c r="C8" t="str">
        <f>入力!H15</f>
        <v/>
      </c>
      <c r="D8">
        <f>入力!$D$5</f>
        <v>0</v>
      </c>
      <c r="E8">
        <f>入力!$B$1</f>
        <v>0</v>
      </c>
      <c r="F8">
        <f>入力!K15</f>
        <v>0</v>
      </c>
    </row>
    <row r="9" spans="1:6">
      <c r="A9">
        <f>入力!A16</f>
        <v>8</v>
      </c>
      <c r="B9">
        <f>入力!G16</f>
        <v>0</v>
      </c>
      <c r="C9" t="str">
        <f>入力!H16</f>
        <v/>
      </c>
      <c r="D9">
        <f>入力!$D$5</f>
        <v>0</v>
      </c>
      <c r="E9">
        <f>入力!$B$1</f>
        <v>0</v>
      </c>
      <c r="F9">
        <f>入力!K16</f>
        <v>0</v>
      </c>
    </row>
    <row r="10" spans="1:6">
      <c r="A10">
        <f>入力!A17</f>
        <v>9</v>
      </c>
      <c r="B10">
        <f>入力!G17</f>
        <v>0</v>
      </c>
      <c r="C10" t="str">
        <f>入力!H17</f>
        <v/>
      </c>
      <c r="D10">
        <f>入力!$D$5</f>
        <v>0</v>
      </c>
      <c r="E10">
        <f>入力!$B$1</f>
        <v>0</v>
      </c>
      <c r="F10">
        <f>入力!K17</f>
        <v>0</v>
      </c>
    </row>
    <row r="11" spans="1:6">
      <c r="A11">
        <f>入力!A18</f>
        <v>10</v>
      </c>
      <c r="B11">
        <f>入力!G18</f>
        <v>0</v>
      </c>
      <c r="C11" t="str">
        <f>入力!H18</f>
        <v/>
      </c>
      <c r="D11">
        <f>入力!$D$5</f>
        <v>0</v>
      </c>
      <c r="E11">
        <f>入力!$B$1</f>
        <v>0</v>
      </c>
      <c r="F11">
        <f>入力!K18</f>
        <v>0</v>
      </c>
    </row>
    <row r="12" spans="1:6">
      <c r="A12">
        <f>入力!A19</f>
        <v>11</v>
      </c>
      <c r="B12">
        <f>入力!G19</f>
        <v>0</v>
      </c>
      <c r="C12" t="str">
        <f>入力!H19</f>
        <v/>
      </c>
      <c r="D12">
        <f>入力!$D$5</f>
        <v>0</v>
      </c>
      <c r="E12">
        <f>入力!$B$1</f>
        <v>0</v>
      </c>
      <c r="F12">
        <f>入力!K19</f>
        <v>0</v>
      </c>
    </row>
    <row r="13" spans="1:6">
      <c r="A13">
        <f>入力!A20</f>
        <v>12</v>
      </c>
      <c r="B13">
        <f>入力!G20</f>
        <v>0</v>
      </c>
      <c r="C13" t="str">
        <f>入力!H20</f>
        <v/>
      </c>
      <c r="D13">
        <f>入力!$D$5</f>
        <v>0</v>
      </c>
      <c r="E13">
        <f>入力!$B$1</f>
        <v>0</v>
      </c>
      <c r="F13">
        <f>入力!K20</f>
        <v>0</v>
      </c>
    </row>
    <row r="14" spans="1:6">
      <c r="A14">
        <f>入力!A21</f>
        <v>13</v>
      </c>
      <c r="B14">
        <f>入力!G21</f>
        <v>0</v>
      </c>
      <c r="C14" t="str">
        <f>入力!H21</f>
        <v/>
      </c>
      <c r="D14">
        <f>入力!$D$5</f>
        <v>0</v>
      </c>
      <c r="E14">
        <f>入力!$B$1</f>
        <v>0</v>
      </c>
      <c r="F14">
        <f>入力!K21</f>
        <v>0</v>
      </c>
    </row>
    <row r="15" spans="1:6">
      <c r="A15">
        <f>入力!A22</f>
        <v>14</v>
      </c>
      <c r="B15">
        <f>入力!G22</f>
        <v>0</v>
      </c>
      <c r="C15" t="str">
        <f>入力!H22</f>
        <v/>
      </c>
      <c r="D15">
        <f>入力!$D$5</f>
        <v>0</v>
      </c>
      <c r="E15">
        <f>入力!$B$1</f>
        <v>0</v>
      </c>
      <c r="F15">
        <f>入力!K22</f>
        <v>0</v>
      </c>
    </row>
    <row r="16" spans="1:6">
      <c r="A16">
        <f>入力!A23</f>
        <v>15</v>
      </c>
      <c r="B16">
        <f>入力!G23</f>
        <v>0</v>
      </c>
      <c r="C16" t="str">
        <f>入力!H23</f>
        <v/>
      </c>
      <c r="D16">
        <f>入力!$D$5</f>
        <v>0</v>
      </c>
      <c r="E16">
        <f>入力!$B$1</f>
        <v>0</v>
      </c>
      <c r="F16">
        <f>入力!K23</f>
        <v>0</v>
      </c>
    </row>
    <row r="17" spans="1:5">
      <c r="A17" t="str">
        <f>入力!E24</f>
        <v>監督</v>
      </c>
      <c r="B17">
        <f>入力!G24</f>
        <v>0</v>
      </c>
      <c r="C17" t="str">
        <f>入力!H24</f>
        <v/>
      </c>
      <c r="D17" t="str">
        <f>入力!H20</f>
        <v/>
      </c>
      <c r="E17">
        <f>入力!G16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DF00-F593-445D-8C09-AA7BD7E46668}">
  <dimension ref="A1:H2"/>
  <sheetViews>
    <sheetView workbookViewId="0">
      <selection activeCell="E3" sqref="E3"/>
    </sheetView>
  </sheetViews>
  <sheetFormatPr defaultRowHeight="18"/>
  <cols>
    <col min="1" max="1" width="18.33203125" customWidth="1"/>
    <col min="2" max="2" width="17.33203125" customWidth="1"/>
  </cols>
  <sheetData>
    <row r="1" spans="1:8">
      <c r="A1" t="s">
        <v>52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</row>
    <row r="2" spans="1:8">
      <c r="A2">
        <f>入力!D5</f>
        <v>0</v>
      </c>
      <c r="B2">
        <f>入力!A28</f>
        <v>0</v>
      </c>
      <c r="C2">
        <f>入力!E28</f>
        <v>0</v>
      </c>
      <c r="D2">
        <f>入力!G28</f>
        <v>0</v>
      </c>
      <c r="E2">
        <f>入力!H30</f>
        <v>0</v>
      </c>
      <c r="F2">
        <f>入力!E30</f>
        <v>0</v>
      </c>
      <c r="G2">
        <f>入力!M22</f>
        <v>0</v>
      </c>
      <c r="H2">
        <f>入力!N24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AD用選手監督</vt:lpstr>
      <vt:lpstr>連絡先・帯同審判</vt:lpstr>
    </vt:vector>
  </TitlesOfParts>
  <Company>芝浦工業大学柏中学高等学校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hayaharu</dc:creator>
  <cp:lastModifiedBy>tanuma takami</cp:lastModifiedBy>
  <cp:lastPrinted>2020-09-11T00:06:34Z</cp:lastPrinted>
  <dcterms:created xsi:type="dcterms:W3CDTF">2016-04-11T08:43:33Z</dcterms:created>
  <dcterms:modified xsi:type="dcterms:W3CDTF">2025-11-10T03:55:59Z</dcterms:modified>
</cp:coreProperties>
</file>