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1143A69A-A38E-4AD4-8B60-98A95AA7CAF1}" xr6:coauthVersionLast="36" xr6:coauthVersionMax="47" xr10:uidLastSave="{00000000-0000-0000-0000-000000000000}"/>
  <bookViews>
    <workbookView xWindow="-105" yWindow="-105" windowWidth="19425" windowHeight="11505" xr2:uid="{00000000-000D-0000-FFFF-FFFF00000000}"/>
  </bookViews>
  <sheets>
    <sheet name="申込用紙①" sheetId="4" r:id="rId1"/>
    <sheet name="申請用紙② " sheetId="14" r:id="rId2"/>
    <sheet name="※入力不要" sheetId="11" r:id="rId3"/>
  </sheets>
  <definedNames>
    <definedName name="_xlnm.Print_Area" localSheetId="0">申込用紙①!$A$1:$AJ$49</definedName>
    <definedName name="_xlnm.Print_Area" localSheetId="1">'申請用紙② '!$A$1:$J$112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1" i="14" l="1"/>
  <c r="I110" i="14"/>
  <c r="I109" i="14"/>
  <c r="I108" i="14"/>
  <c r="I107" i="14"/>
  <c r="I106" i="14"/>
  <c r="I105" i="14"/>
  <c r="I104" i="14"/>
  <c r="I103" i="14"/>
  <c r="I102" i="14"/>
  <c r="I101" i="14"/>
  <c r="I100" i="14"/>
  <c r="I99" i="14"/>
  <c r="I98" i="14"/>
  <c r="I97" i="14"/>
  <c r="I96" i="14"/>
  <c r="I95" i="14"/>
  <c r="I94" i="14"/>
  <c r="I93" i="14"/>
  <c r="I92" i="14"/>
  <c r="I91" i="14"/>
  <c r="I8" i="14" l="1"/>
  <c r="AB45" i="4" l="1"/>
  <c r="I7" i="14" l="1"/>
  <c r="P3" i="11" l="1"/>
  <c r="N3" i="11"/>
  <c r="L3" i="11"/>
  <c r="I9" i="14" l="1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35" i="14"/>
  <c r="I36" i="14"/>
  <c r="I37" i="14"/>
  <c r="I38" i="14"/>
  <c r="I39" i="14"/>
  <c r="I40" i="14"/>
  <c r="AA40" i="14"/>
  <c r="I41" i="14"/>
  <c r="I42" i="14"/>
  <c r="AA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63" i="14"/>
  <c r="I64" i="14"/>
  <c r="I65" i="14"/>
  <c r="I66" i="14"/>
  <c r="I67" i="14"/>
  <c r="I68" i="14"/>
  <c r="I69" i="14"/>
  <c r="I70" i="14"/>
  <c r="I71" i="14"/>
  <c r="I72" i="14"/>
  <c r="I73" i="14"/>
  <c r="I74" i="14"/>
  <c r="I75" i="14"/>
  <c r="I76" i="14"/>
  <c r="I77" i="14"/>
  <c r="I78" i="14"/>
  <c r="I79" i="14"/>
  <c r="I80" i="14"/>
  <c r="I81" i="14"/>
  <c r="I82" i="14"/>
  <c r="I83" i="14"/>
  <c r="R3" i="11" l="1"/>
  <c r="U47" i="4"/>
  <c r="Q3" i="11" s="1"/>
  <c r="G47" i="4"/>
  <c r="K3" i="11"/>
  <c r="G3" i="11"/>
  <c r="B3" i="11"/>
  <c r="U3" i="11"/>
  <c r="T3" i="11"/>
  <c r="J3" i="11"/>
  <c r="I3" i="11"/>
  <c r="H3" i="11"/>
  <c r="F3" i="11"/>
  <c r="D3" i="11"/>
  <c r="E3" i="11"/>
  <c r="C3" i="11"/>
  <c r="A3" i="11"/>
  <c r="M3" i="11" l="1"/>
  <c r="N47" i="4"/>
  <c r="AB47" i="4" s="1"/>
  <c r="S3" i="11" l="1"/>
  <c r="O3" i="11"/>
</calcChain>
</file>

<file path=xl/sharedStrings.xml><?xml version="1.0" encoding="utf-8"?>
<sst xmlns="http://schemas.openxmlformats.org/spreadsheetml/2006/main" count="134" uniqueCount="77">
  <si>
    <t>■申請者情報</t>
    <rPh sb="1" eb="4">
      <t>シンセイシャ</t>
    </rPh>
    <rPh sb="4" eb="6">
      <t>ジョウホウ</t>
    </rPh>
    <phoneticPr fontId="1"/>
  </si>
  <si>
    <t>登録団体番号</t>
    <rPh sb="0" eb="6">
      <t>トウロクダンタイバンゴウ</t>
    </rPh>
    <phoneticPr fontId="1"/>
  </si>
  <si>
    <t>略称（漢字６文字、半角カナ英数12文字混在可）</t>
    <rPh sb="0" eb="2">
      <t>リャクショウ</t>
    </rPh>
    <rPh sb="3" eb="5">
      <t>カンジ</t>
    </rPh>
    <rPh sb="6" eb="8">
      <t>モジ</t>
    </rPh>
    <rPh sb="9" eb="11">
      <t>ハンカク</t>
    </rPh>
    <rPh sb="13" eb="15">
      <t>エイスウ</t>
    </rPh>
    <rPh sb="17" eb="19">
      <t>モジ</t>
    </rPh>
    <rPh sb="19" eb="21">
      <t>コンザイ</t>
    </rPh>
    <rPh sb="21" eb="22">
      <t>カ</t>
    </rPh>
    <phoneticPr fontId="1"/>
  </si>
  <si>
    <t>〒</t>
    <phoneticPr fontId="1"/>
  </si>
  <si>
    <t>携帯番号</t>
    <rPh sb="0" eb="4">
      <t>ケイタイバンゴウ</t>
    </rPh>
    <phoneticPr fontId="1"/>
  </si>
  <si>
    <t>Eメールアドレス</t>
    <phoneticPr fontId="1"/>
  </si>
  <si>
    <t>金額</t>
    <rPh sb="0" eb="2">
      <t>キンガク</t>
    </rPh>
    <phoneticPr fontId="1"/>
  </si>
  <si>
    <t>枚</t>
    <rPh sb="0" eb="1">
      <t>マイ</t>
    </rPh>
    <phoneticPr fontId="1"/>
  </si>
  <si>
    <t>円</t>
    <rPh sb="0" eb="1">
      <t>エン</t>
    </rPh>
    <phoneticPr fontId="1"/>
  </si>
  <si>
    <t>日</t>
    <rPh sb="0" eb="1">
      <t>ニチ</t>
    </rPh>
    <phoneticPr fontId="1"/>
  </si>
  <si>
    <t>-</t>
    <phoneticPr fontId="1"/>
  </si>
  <si>
    <t>領収書</t>
    <rPh sb="0" eb="2">
      <t>リョウシュウ</t>
    </rPh>
    <rPh sb="2" eb="3">
      <t>ショ</t>
    </rPh>
    <phoneticPr fontId="1"/>
  </si>
  <si>
    <t>有・無</t>
    <rPh sb="0" eb="1">
      <t>ユウ</t>
    </rPh>
    <rPh sb="2" eb="3">
      <t>ナシ</t>
    </rPh>
    <phoneticPr fontId="1"/>
  </si>
  <si>
    <t>宛名</t>
    <rPh sb="0" eb="2">
      <t>アテナ</t>
    </rPh>
    <phoneticPr fontId="1"/>
  </si>
  <si>
    <t>※領収書の有無をプルダウンメニューから選択してください。「有」の場合は宛名を入力してください</t>
    <rPh sb="1" eb="4">
      <t>リョウシュウショ</t>
    </rPh>
    <rPh sb="5" eb="7">
      <t>ウム</t>
    </rPh>
    <rPh sb="19" eb="21">
      <t>センタク</t>
    </rPh>
    <rPh sb="29" eb="30">
      <t>ア</t>
    </rPh>
    <rPh sb="32" eb="34">
      <t>バアイ</t>
    </rPh>
    <rPh sb="35" eb="37">
      <t>アテナ</t>
    </rPh>
    <rPh sb="38" eb="40">
      <t>ニュウリョク</t>
    </rPh>
    <phoneticPr fontId="1"/>
  </si>
  <si>
    <t>日程</t>
    <rPh sb="0" eb="2">
      <t>ニッテイ</t>
    </rPh>
    <phoneticPr fontId="1"/>
  </si>
  <si>
    <t>連絡先住所</t>
    <rPh sb="0" eb="3">
      <t>レンラクサキ</t>
    </rPh>
    <rPh sb="3" eb="5">
      <t>ジュウショ</t>
    </rPh>
    <phoneticPr fontId="1"/>
  </si>
  <si>
    <t>※こちらの申込用紙を記載の上、下記メールアドレス宛にお送りください。</t>
    <rPh sb="5" eb="9">
      <t>モウシコミヨウシ</t>
    </rPh>
    <rPh sb="10" eb="12">
      <t>キサイ</t>
    </rPh>
    <rPh sb="13" eb="14">
      <t>ウエ</t>
    </rPh>
    <rPh sb="15" eb="17">
      <t>カキ</t>
    </rPh>
    <rPh sb="24" eb="25">
      <t>アテ</t>
    </rPh>
    <rPh sb="27" eb="28">
      <t>オク</t>
    </rPh>
    <phoneticPr fontId="1"/>
  </si>
  <si>
    <r>
      <t>※</t>
    </r>
    <r>
      <rPr>
        <sz val="9"/>
        <color rgb="FFFF0000"/>
        <rFont val="Yu Gothic"/>
        <family val="3"/>
        <charset val="128"/>
        <scheme val="minor"/>
      </rPr>
      <t>必ずクラブ単位で申請ください</t>
    </r>
    <r>
      <rPr>
        <sz val="9"/>
        <color theme="1"/>
        <rFont val="Yu Gothic"/>
        <family val="3"/>
        <charset val="128"/>
        <scheme val="minor"/>
      </rPr>
      <t>（個人あるいは出場クラブ以外からの申請はできません）。</t>
    </r>
    <rPh sb="1" eb="2">
      <t>カナラ</t>
    </rPh>
    <rPh sb="6" eb="8">
      <t>タンイ</t>
    </rPh>
    <rPh sb="9" eb="11">
      <t>シンセイ</t>
    </rPh>
    <phoneticPr fontId="1"/>
  </si>
  <si>
    <t>申込責任者氏名</t>
    <rPh sb="0" eb="2">
      <t>モウシコ</t>
    </rPh>
    <rPh sb="2" eb="5">
      <t>セキニンシャ</t>
    </rPh>
    <rPh sb="5" eb="7">
      <t>シメイ</t>
    </rPh>
    <phoneticPr fontId="1"/>
  </si>
  <si>
    <r>
      <t>※ADカードは</t>
    </r>
    <r>
      <rPr>
        <sz val="9"/>
        <color rgb="FFFF0000"/>
        <rFont val="Yu Gothic"/>
        <family val="3"/>
        <charset val="128"/>
        <scheme val="minor"/>
      </rPr>
      <t>申込責任者宛て</t>
    </r>
    <r>
      <rPr>
        <sz val="9"/>
        <rFont val="Yu Gothic"/>
        <family val="3"/>
        <charset val="128"/>
        <scheme val="minor"/>
      </rPr>
      <t>に事前に</t>
    </r>
    <r>
      <rPr>
        <sz val="9"/>
        <color rgb="FFFF0000"/>
        <rFont val="Yu Gothic"/>
        <family val="3"/>
        <charset val="128"/>
        <scheme val="minor"/>
      </rPr>
      <t>着払いにて</t>
    </r>
    <r>
      <rPr>
        <sz val="9"/>
        <rFont val="Yu Gothic"/>
        <family val="3"/>
        <charset val="128"/>
        <scheme val="minor"/>
      </rPr>
      <t>配送いたします。宛先に間違いのないようご注意ください。</t>
    </r>
    <rPh sb="7" eb="9">
      <t>モウシコミ</t>
    </rPh>
    <rPh sb="9" eb="12">
      <t>セキニンシャ</t>
    </rPh>
    <rPh sb="12" eb="13">
      <t>ア</t>
    </rPh>
    <rPh sb="15" eb="17">
      <t>ジゼン</t>
    </rPh>
    <rPh sb="23" eb="25">
      <t>ハイソウ</t>
    </rPh>
    <rPh sb="31" eb="33">
      <t>アテサキ</t>
    </rPh>
    <rPh sb="34" eb="36">
      <t>マチガ</t>
    </rPh>
    <phoneticPr fontId="1"/>
  </si>
  <si>
    <t>申込枚数</t>
    <rPh sb="0" eb="2">
      <t>モウシコミ</t>
    </rPh>
    <rPh sb="2" eb="4">
      <t>マイスウ</t>
    </rPh>
    <phoneticPr fontId="1"/>
  </si>
  <si>
    <t>合計</t>
    <rPh sb="0" eb="2">
      <t>ゴウケイ</t>
    </rPh>
    <phoneticPr fontId="1"/>
  </si>
  <si>
    <t>クラブ関係者席ADカード申請用紙</t>
    <rPh sb="6" eb="7">
      <t>セキ</t>
    </rPh>
    <phoneticPr fontId="1"/>
  </si>
  <si>
    <t>月</t>
    <rPh sb="0" eb="1">
      <t>ゲツ</t>
    </rPh>
    <phoneticPr fontId="1"/>
  </si>
  <si>
    <t>申込日：</t>
    <rPh sb="0" eb="3">
      <t>モウシコミビ</t>
    </rPh>
    <phoneticPr fontId="1"/>
  </si>
  <si>
    <t>年</t>
    <rPh sb="0" eb="1">
      <t>ネン</t>
    </rPh>
    <phoneticPr fontId="1"/>
  </si>
  <si>
    <t>【申請・お問い合わせ先】</t>
    <rPh sb="1" eb="3">
      <t>シンセイ</t>
    </rPh>
    <phoneticPr fontId="1"/>
  </si>
  <si>
    <t>登録団体名</t>
    <rPh sb="0" eb="4">
      <t>トウロクダンタイ</t>
    </rPh>
    <rPh sb="4" eb="5">
      <t>メイ</t>
    </rPh>
    <phoneticPr fontId="1"/>
  </si>
  <si>
    <t>No</t>
    <phoneticPr fontId="1"/>
  </si>
  <si>
    <t>来場者氏名</t>
    <rPh sb="0" eb="3">
      <t>ライジョウシャ</t>
    </rPh>
    <rPh sb="3" eb="5">
      <t>シメイ</t>
    </rPh>
    <phoneticPr fontId="1"/>
  </si>
  <si>
    <t>登録団体名</t>
    <phoneticPr fontId="1"/>
  </si>
  <si>
    <t>受付日</t>
    <rPh sb="0" eb="3">
      <t>ウケツケビ</t>
    </rPh>
    <phoneticPr fontId="1"/>
  </si>
  <si>
    <t>略称</t>
    <rPh sb="0" eb="2">
      <t>リャクショウ</t>
    </rPh>
    <phoneticPr fontId="1"/>
  </si>
  <si>
    <t>登録団体名</t>
    <rPh sb="0" eb="5">
      <t>トウロクダンタイメイ</t>
    </rPh>
    <phoneticPr fontId="1"/>
  </si>
  <si>
    <t>申込責任者氏名</t>
    <rPh sb="0" eb="5">
      <t>モウシコミセキニンシャ</t>
    </rPh>
    <rPh sb="5" eb="7">
      <t>シメイ</t>
    </rPh>
    <phoneticPr fontId="1"/>
  </si>
  <si>
    <t>郵便番号</t>
    <rPh sb="0" eb="4">
      <t>ユウビンバンゴウ</t>
    </rPh>
    <phoneticPr fontId="1"/>
  </si>
  <si>
    <t>連絡先住所</t>
    <rPh sb="0" eb="5">
      <t>レンラクサキジュウショ</t>
    </rPh>
    <phoneticPr fontId="1"/>
  </si>
  <si>
    <t>領収書有無</t>
    <rPh sb="0" eb="3">
      <t>リョウシュウショ</t>
    </rPh>
    <rPh sb="3" eb="5">
      <t>ウム</t>
    </rPh>
    <phoneticPr fontId="1"/>
  </si>
  <si>
    <t>メールアドレス</t>
    <phoneticPr fontId="1"/>
  </si>
  <si>
    <t>携帯番号</t>
    <rPh sb="0" eb="2">
      <t>ケイタイ</t>
    </rPh>
    <rPh sb="2" eb="4">
      <t>バンゴウ</t>
    </rPh>
    <phoneticPr fontId="1"/>
  </si>
  <si>
    <t>枚</t>
    <rPh sb="0" eb="1">
      <t>マイ</t>
    </rPh>
    <phoneticPr fontId="1"/>
  </si>
  <si>
    <t>円</t>
    <rPh sb="0" eb="1">
      <t>エン</t>
    </rPh>
    <phoneticPr fontId="1"/>
  </si>
  <si>
    <r>
      <t>※</t>
    </r>
    <r>
      <rPr>
        <sz val="9"/>
        <color rgb="FFFF0000"/>
        <rFont val="Yu Gothic"/>
        <family val="3"/>
        <charset val="128"/>
        <scheme val="minor"/>
      </rPr>
      <t>「クラブ関係者席ADカードのご案内」に必ずお目通しください。</t>
    </r>
    <rPh sb="5" eb="8">
      <t>カンケイシャ</t>
    </rPh>
    <rPh sb="16" eb="18">
      <t>アンナイ</t>
    </rPh>
    <rPh sb="20" eb="21">
      <t>カナラ</t>
    </rPh>
    <rPh sb="23" eb="25">
      <t>メドオ</t>
    </rPh>
    <phoneticPr fontId="1"/>
  </si>
  <si>
    <t>アーティスティックスイミング競技</t>
    <rPh sb="14" eb="16">
      <t>キョウギ</t>
    </rPh>
    <phoneticPr fontId="1"/>
  </si>
  <si>
    <t>山田　太郎</t>
    <rPh sb="0" eb="2">
      <t>ヤマダ</t>
    </rPh>
    <rPh sb="3" eb="5">
      <t>タロウ</t>
    </rPh>
    <phoneticPr fontId="1"/>
  </si>
  <si>
    <t>例</t>
    <rPh sb="0" eb="1">
      <t>レイ</t>
    </rPh>
    <phoneticPr fontId="1"/>
  </si>
  <si>
    <t>来場日数計</t>
    <rPh sb="0" eb="2">
      <t>ライジョウ</t>
    </rPh>
    <rPh sb="2" eb="4">
      <t>ニッスウ</t>
    </rPh>
    <rPh sb="4" eb="5">
      <t>ケイ</t>
    </rPh>
    <phoneticPr fontId="1"/>
  </si>
  <si>
    <t>　＊10-12才、13-15才のフィギュア競技は非公開のため、お申し込み出来ません。</t>
    <phoneticPr fontId="1"/>
  </si>
  <si>
    <t>金額</t>
    <rPh sb="0" eb="2">
      <t>キンガク</t>
    </rPh>
    <phoneticPr fontId="1"/>
  </si>
  <si>
    <t>申込</t>
    <rPh sb="0" eb="2">
      <t>モウシコミ</t>
    </rPh>
    <phoneticPr fontId="1"/>
  </si>
  <si>
    <t>※10-12才、13-15才のフィギュア競技は非公開のため、お申し込み出来ません。</t>
    <rPh sb="6" eb="7">
      <t>サイ</t>
    </rPh>
    <rPh sb="13" eb="14">
      <t>サイ</t>
    </rPh>
    <rPh sb="20" eb="22">
      <t>キョウギ</t>
    </rPh>
    <rPh sb="23" eb="26">
      <t>ヒコウカイ</t>
    </rPh>
    <rPh sb="31" eb="32">
      <t>モウ</t>
    </rPh>
    <rPh sb="33" eb="34">
      <t>コ</t>
    </rPh>
    <rPh sb="35" eb="37">
      <t>デキ</t>
    </rPh>
    <phoneticPr fontId="1"/>
  </si>
  <si>
    <t>合計</t>
    <rPh sb="0" eb="2">
      <t>ゴウケイ</t>
    </rPh>
    <phoneticPr fontId="1"/>
  </si>
  <si>
    <t>※領収書は会場にてお渡しいたします。申込をされたチームの責任者の方は大会本部にてお受け取りください。</t>
    <rPh sb="1" eb="4">
      <t>リョウシュウショ</t>
    </rPh>
    <rPh sb="5" eb="7">
      <t>カイジョウ</t>
    </rPh>
    <rPh sb="10" eb="11">
      <t>ワタ</t>
    </rPh>
    <rPh sb="18" eb="20">
      <t>モウシコミ</t>
    </rPh>
    <rPh sb="28" eb="31">
      <t>セキニンシャ</t>
    </rPh>
    <rPh sb="32" eb="33">
      <t>カタ</t>
    </rPh>
    <rPh sb="34" eb="38">
      <t>タイカイホンブ</t>
    </rPh>
    <rPh sb="41" eb="42">
      <t>ウ</t>
    </rPh>
    <rPh sb="43" eb="44">
      <t>ト</t>
    </rPh>
    <phoneticPr fontId="1"/>
  </si>
  <si>
    <t>15-18才競技</t>
    <rPh sb="5" eb="6">
      <t>サイ</t>
    </rPh>
    <rPh sb="6" eb="8">
      <t>キョウギ</t>
    </rPh>
    <phoneticPr fontId="1"/>
  </si>
  <si>
    <t>■来場者情報　※来場日はプルダウンメニューで　○　を入力してください。</t>
    <rPh sb="1" eb="4">
      <t>ライジョウシャ</t>
    </rPh>
    <rPh sb="4" eb="6">
      <t>ジョウホウ</t>
    </rPh>
    <rPh sb="8" eb="10">
      <t>ライジョウ</t>
    </rPh>
    <rPh sb="10" eb="11">
      <t>ヒ</t>
    </rPh>
    <rPh sb="26" eb="28">
      <t>ニュウリョク</t>
    </rPh>
    <phoneticPr fontId="1"/>
  </si>
  <si>
    <t>13-15歳・15-18才競技</t>
    <rPh sb="5" eb="6">
      <t>サイ</t>
    </rPh>
    <rPh sb="12" eb="13">
      <t>サイ</t>
    </rPh>
    <rPh sb="13" eb="15">
      <t>キョウギ</t>
    </rPh>
    <phoneticPr fontId="1"/>
  </si>
  <si>
    <t>10-12歳・13-15歳競技</t>
    <rPh sb="5" eb="6">
      <t>サイ</t>
    </rPh>
    <rPh sb="12" eb="13">
      <t>サイ</t>
    </rPh>
    <rPh sb="13" eb="15">
      <t>キョウギ</t>
    </rPh>
    <phoneticPr fontId="1"/>
  </si>
  <si>
    <t>○</t>
  </si>
  <si>
    <t>E-mail：jo-asinfo@sametwo.co.jp（土日祝休）</t>
    <phoneticPr fontId="1"/>
  </si>
  <si>
    <t>クラブとの関係
選手名（続柄）など</t>
    <rPh sb="5" eb="7">
      <t>カンケイ</t>
    </rPh>
    <rPh sb="8" eb="11">
      <t>センシュメイ</t>
    </rPh>
    <rPh sb="12" eb="14">
      <t>ゾクガラ</t>
    </rPh>
    <phoneticPr fontId="1"/>
  </si>
  <si>
    <t>山田　一郎</t>
    <rPh sb="0" eb="2">
      <t>ヤマダ</t>
    </rPh>
    <rPh sb="3" eb="5">
      <t>イチロウ</t>
    </rPh>
    <phoneticPr fontId="1"/>
  </si>
  <si>
    <t>父</t>
    <rPh sb="0" eb="1">
      <t>チチ</t>
    </rPh>
    <phoneticPr fontId="1"/>
  </si>
  <si>
    <t>※配送日はお盆期間を予定しております。受取可能な住所をご入力ください。</t>
    <rPh sb="1" eb="4">
      <t>ハイソウビ</t>
    </rPh>
    <rPh sb="6" eb="9">
      <t>ボンキカン</t>
    </rPh>
    <rPh sb="10" eb="12">
      <t>ヨテイ</t>
    </rPh>
    <rPh sb="19" eb="21">
      <t>ウケトリ</t>
    </rPh>
    <rPh sb="21" eb="23">
      <t>カノウ</t>
    </rPh>
    <rPh sb="24" eb="26">
      <t>ジュウショ</t>
    </rPh>
    <rPh sb="28" eb="30">
      <t>ニュウリョク</t>
    </rPh>
    <phoneticPr fontId="1"/>
  </si>
  <si>
    <r>
      <rPr>
        <b/>
        <sz val="10"/>
        <color theme="1"/>
        <rFont val="Yu Gothic"/>
        <family val="3"/>
        <charset val="128"/>
        <scheme val="minor"/>
      </rPr>
      <t>■申込内容</t>
    </r>
    <r>
      <rPr>
        <sz val="10"/>
        <color theme="1"/>
        <rFont val="Yu Gothic"/>
        <family val="2"/>
        <scheme val="minor"/>
      </rPr>
      <t>　※クラブ関係者席ADカード発行手数料　\2,000（税込）／1枚</t>
    </r>
    <rPh sb="1" eb="3">
      <t>モウシコミ</t>
    </rPh>
    <rPh sb="3" eb="5">
      <t>ナイヨウ</t>
    </rPh>
    <rPh sb="10" eb="13">
      <t>カンケイシャ</t>
    </rPh>
    <rPh sb="13" eb="14">
      <t>セキ</t>
    </rPh>
    <rPh sb="19" eb="21">
      <t>ハッコウ</t>
    </rPh>
    <rPh sb="21" eb="24">
      <t>テスウリョウ</t>
    </rPh>
    <rPh sb="32" eb="34">
      <t>ゼイコ</t>
    </rPh>
    <rPh sb="37" eb="38">
      <t>マイ</t>
    </rPh>
    <phoneticPr fontId="1"/>
  </si>
  <si>
    <r>
      <t>第</t>
    </r>
    <r>
      <rPr>
        <b/>
        <sz val="11"/>
        <rFont val="Yu Gothic"/>
        <family val="3"/>
        <charset val="128"/>
        <scheme val="minor"/>
      </rPr>
      <t>48</t>
    </r>
    <r>
      <rPr>
        <b/>
        <sz val="11"/>
        <color theme="1"/>
        <rFont val="Yu Gothic"/>
        <family val="3"/>
        <charset val="128"/>
        <scheme val="minor"/>
      </rPr>
      <t>回全国JOCジュニアオリンピックカップ夏季水泳競技大会</t>
    </r>
    <rPh sb="0" eb="1">
      <t>ダイ</t>
    </rPh>
    <rPh sb="3" eb="4">
      <t>カイ</t>
    </rPh>
    <rPh sb="4" eb="6">
      <t>ゼンコク</t>
    </rPh>
    <rPh sb="22" eb="24">
      <t>カキ</t>
    </rPh>
    <rPh sb="24" eb="30">
      <t>スイエイキョウギタイカイ</t>
    </rPh>
    <phoneticPr fontId="1"/>
  </si>
  <si>
    <t>申請締切／7月23日（水）正午　メール必着</t>
    <rPh sb="0" eb="3">
      <t>シンセイシ</t>
    </rPh>
    <rPh sb="3" eb="4">
      <t>キ</t>
    </rPh>
    <rPh sb="6" eb="7">
      <t>ガツ</t>
    </rPh>
    <rPh sb="9" eb="10">
      <t>ニチ</t>
    </rPh>
    <rPh sb="11" eb="12">
      <t>スイ</t>
    </rPh>
    <rPh sb="13" eb="15">
      <t>ショウゴ</t>
    </rPh>
    <rPh sb="19" eb="21">
      <t>ヒッチャク</t>
    </rPh>
    <phoneticPr fontId="1"/>
  </si>
  <si>
    <t>8月22日（金）</t>
    <rPh sb="1" eb="2">
      <t>ガツ</t>
    </rPh>
    <rPh sb="4" eb="5">
      <t>ニチ</t>
    </rPh>
    <rPh sb="6" eb="7">
      <t>キン</t>
    </rPh>
    <phoneticPr fontId="1"/>
  </si>
  <si>
    <t>8月23日（土）</t>
    <rPh sb="6" eb="7">
      <t>ド</t>
    </rPh>
    <phoneticPr fontId="1"/>
  </si>
  <si>
    <t>8月24日（日）</t>
    <rPh sb="1" eb="2">
      <t>ガツ</t>
    </rPh>
    <rPh sb="4" eb="5">
      <t>ニチ</t>
    </rPh>
    <rPh sb="6" eb="7">
      <t>ニチ</t>
    </rPh>
    <phoneticPr fontId="1"/>
  </si>
  <si>
    <t>8月22日
（金）</t>
    <rPh sb="1" eb="2">
      <t>ガツ</t>
    </rPh>
    <rPh sb="4" eb="5">
      <t>ニチ</t>
    </rPh>
    <rPh sb="7" eb="8">
      <t>キン</t>
    </rPh>
    <phoneticPr fontId="1"/>
  </si>
  <si>
    <t>8月23日
（土）</t>
    <rPh sb="1" eb="2">
      <t>ガツ</t>
    </rPh>
    <rPh sb="4" eb="5">
      <t>ニチ</t>
    </rPh>
    <rPh sb="7" eb="8">
      <t>ド</t>
    </rPh>
    <phoneticPr fontId="1"/>
  </si>
  <si>
    <t>8月24日
（日）</t>
    <rPh sb="1" eb="2">
      <t>ガツ</t>
    </rPh>
    <rPh sb="4" eb="5">
      <t>ニチ</t>
    </rPh>
    <rPh sb="7" eb="8">
      <t>ニチ</t>
    </rPh>
    <phoneticPr fontId="1"/>
  </si>
  <si>
    <t>8/22（金）</t>
    <rPh sb="5" eb="6">
      <t>キン</t>
    </rPh>
    <phoneticPr fontId="1"/>
  </si>
  <si>
    <t>8/23（土）</t>
    <rPh sb="5" eb="6">
      <t>ド</t>
    </rPh>
    <phoneticPr fontId="1"/>
  </si>
  <si>
    <t>8/24（日）</t>
    <rPh sb="5" eb="6">
      <t>ニチ</t>
    </rPh>
    <phoneticPr fontId="1"/>
  </si>
  <si>
    <t>ジュニアオリンピッククラブ関係者席受付センターお問合せ窓口：金子・田口</t>
    <rPh sb="16" eb="17">
      <t>セキ</t>
    </rPh>
    <rPh sb="30" eb="32">
      <t>カネコ</t>
    </rPh>
    <rPh sb="33" eb="35">
      <t>タグチ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</si>
</sst>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u/>
      <sz val="10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9"/>
      <color rgb="FFFF0000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u/>
      <sz val="1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0"/>
      <color rgb="FFFF0000"/>
      <name val="Yu Gothic"/>
      <family val="2"/>
      <scheme val="minor"/>
    </font>
    <font>
      <u/>
      <sz val="11"/>
      <color theme="10"/>
      <name val="Yu Gothic"/>
      <family val="2"/>
      <scheme val="minor"/>
    </font>
    <font>
      <sz val="11"/>
      <color theme="1"/>
      <name val="游ゴシック"/>
      <family val="2"/>
      <charset val="128"/>
    </font>
    <font>
      <sz val="9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20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35" xfId="0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49" fontId="3" fillId="0" borderId="42" xfId="0" applyNumberFormat="1" applyFont="1" applyBorder="1" applyAlignment="1">
      <alignment vertical="center"/>
    </xf>
    <xf numFmtId="49" fontId="3" fillId="0" borderId="3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49" fontId="0" fillId="0" borderId="0" xfId="0" applyNumberFormat="1"/>
    <xf numFmtId="49" fontId="0" fillId="0" borderId="0" xfId="0" applyNumberFormat="1" applyAlignment="1">
      <alignment shrinkToFit="1"/>
    </xf>
    <xf numFmtId="0" fontId="0" fillId="0" borderId="0" xfId="0" applyAlignment="1" applyProtection="1">
      <alignment horizontal="center" vertical="center"/>
      <protection locked="0"/>
    </xf>
    <xf numFmtId="0" fontId="0" fillId="0" borderId="48" xfId="0" applyBorder="1" applyAlignment="1">
      <alignment vertical="center"/>
    </xf>
    <xf numFmtId="0" fontId="0" fillId="0" borderId="47" xfId="0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vertical="center"/>
      <protection locked="0"/>
    </xf>
    <xf numFmtId="0" fontId="0" fillId="0" borderId="32" xfId="0" applyBorder="1" applyAlignment="1">
      <alignment vertical="center"/>
    </xf>
    <xf numFmtId="0" fontId="0" fillId="0" borderId="33" xfId="0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vertical="center"/>
      <protection locked="0"/>
    </xf>
    <xf numFmtId="0" fontId="3" fillId="0" borderId="33" xfId="0" applyFont="1" applyBorder="1" applyAlignment="1" applyProtection="1">
      <alignment vertical="center"/>
      <protection locked="0"/>
    </xf>
    <xf numFmtId="0" fontId="0" fillId="2" borderId="32" xfId="0" applyFill="1" applyBorder="1" applyAlignment="1">
      <alignment vertical="center"/>
    </xf>
    <xf numFmtId="0" fontId="0" fillId="2" borderId="33" xfId="0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vertical="center"/>
      <protection locked="0"/>
    </xf>
    <xf numFmtId="0" fontId="0" fillId="2" borderId="44" xfId="0" applyFill="1" applyBorder="1" applyAlignment="1">
      <alignment horizontal="center" vertical="center"/>
    </xf>
    <xf numFmtId="0" fontId="4" fillId="2" borderId="23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vertical="center"/>
    </xf>
    <xf numFmtId="0" fontId="3" fillId="2" borderId="44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vertical="center" shrinkToFit="1"/>
      <protection locked="0"/>
    </xf>
    <xf numFmtId="0" fontId="3" fillId="0" borderId="34" xfId="0" applyFont="1" applyBorder="1" applyAlignment="1" applyProtection="1">
      <alignment vertical="center" shrinkToFit="1"/>
      <protection locked="0"/>
    </xf>
    <xf numFmtId="0" fontId="3" fillId="0" borderId="46" xfId="0" applyFont="1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/>
    </xf>
    <xf numFmtId="176" fontId="4" fillId="0" borderId="24" xfId="0" applyNumberFormat="1" applyFont="1" applyBorder="1" applyAlignment="1">
      <alignment horizontal="center"/>
    </xf>
    <xf numFmtId="176" fontId="4" fillId="0" borderId="14" xfId="0" applyNumberFormat="1" applyFont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176" fontId="15" fillId="0" borderId="19" xfId="0" applyNumberFormat="1" applyFont="1" applyBorder="1" applyAlignment="1">
      <alignment horizontal="center" vertical="center"/>
    </xf>
    <xf numFmtId="176" fontId="15" fillId="0" borderId="20" xfId="0" applyNumberFormat="1" applyFont="1" applyBorder="1" applyAlignment="1">
      <alignment horizontal="center" vertical="center"/>
    </xf>
    <xf numFmtId="176" fontId="15" fillId="0" borderId="22" xfId="0" applyNumberFormat="1" applyFont="1" applyBorder="1" applyAlignment="1">
      <alignment horizontal="center" vertical="center"/>
    </xf>
    <xf numFmtId="176" fontId="15" fillId="0" borderId="13" xfId="0" applyNumberFormat="1" applyFont="1" applyBorder="1" applyAlignment="1">
      <alignment horizontal="center" vertical="center"/>
    </xf>
    <xf numFmtId="176" fontId="13" fillId="0" borderId="28" xfId="0" applyNumberFormat="1" applyFont="1" applyBorder="1" applyAlignment="1">
      <alignment horizontal="center" vertical="center"/>
    </xf>
    <xf numFmtId="176" fontId="13" fillId="0" borderId="29" xfId="0" applyNumberFormat="1" applyFont="1" applyBorder="1" applyAlignment="1">
      <alignment horizontal="center" vertical="center"/>
    </xf>
    <xf numFmtId="176" fontId="13" fillId="0" borderId="10" xfId="0" applyNumberFormat="1" applyFont="1" applyBorder="1" applyAlignment="1">
      <alignment horizontal="center" vertical="center"/>
    </xf>
    <xf numFmtId="176" fontId="13" fillId="0" borderId="11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49" fontId="4" fillId="2" borderId="25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0" borderId="33" xfId="0" applyNumberFormat="1" applyFont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49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 wrapText="1"/>
    </xf>
    <xf numFmtId="49" fontId="4" fillId="0" borderId="34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19" fillId="0" borderId="26" xfId="1" applyNumberFormat="1" applyFill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 applyProtection="1">
      <alignment horizontal="center" vertical="center"/>
      <protection locked="0"/>
    </xf>
    <xf numFmtId="49" fontId="4" fillId="0" borderId="29" xfId="0" applyNumberFormat="1" applyFont="1" applyBorder="1" applyAlignment="1" applyProtection="1">
      <alignment horizontal="center" vertical="center"/>
      <protection locked="0"/>
    </xf>
    <xf numFmtId="49" fontId="4" fillId="0" borderId="30" xfId="0" applyNumberFormat="1" applyFont="1" applyBorder="1" applyAlignment="1" applyProtection="1">
      <alignment horizontal="center" vertical="center"/>
      <protection locked="0"/>
    </xf>
    <xf numFmtId="49" fontId="4" fillId="0" borderId="22" xfId="0" applyNumberFormat="1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49" fontId="4" fillId="0" borderId="23" xfId="0" applyNumberFormat="1" applyFont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49" fontId="3" fillId="0" borderId="36" xfId="0" applyNumberFormat="1" applyFont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 applyProtection="1">
      <alignment horizontal="center" vertical="center"/>
      <protection locked="0"/>
    </xf>
    <xf numFmtId="49" fontId="3" fillId="0" borderId="41" xfId="0" applyNumberFormat="1" applyFont="1" applyBorder="1" applyAlignment="1" applyProtection="1">
      <alignment horizontal="center" vertical="center"/>
      <protection locked="0"/>
    </xf>
    <xf numFmtId="49" fontId="3" fillId="0" borderId="40" xfId="0" applyNumberFormat="1" applyFont="1" applyBorder="1" applyAlignment="1" applyProtection="1">
      <alignment horizontal="center" vertical="center"/>
      <protection locked="0"/>
    </xf>
    <xf numFmtId="49" fontId="3" fillId="0" borderId="35" xfId="0" applyNumberFormat="1" applyFont="1" applyBorder="1" applyAlignment="1" applyProtection="1">
      <alignment horizontal="center" vertical="center"/>
      <protection locked="0"/>
    </xf>
    <xf numFmtId="49" fontId="3" fillId="2" borderId="31" xfId="0" applyNumberFormat="1" applyFont="1" applyFill="1" applyBorder="1" applyAlignment="1" applyProtection="1">
      <alignment horizontal="center" vertical="center"/>
      <protection locked="0"/>
    </xf>
    <xf numFmtId="49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 vertical="center"/>
      <protection locked="0"/>
    </xf>
    <xf numFmtId="49" fontId="0" fillId="0" borderId="21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49" fontId="18" fillId="0" borderId="42" xfId="0" applyNumberFormat="1" applyFont="1" applyBorder="1" applyAlignment="1">
      <alignment horizontal="left" vertical="center" shrinkToFit="1"/>
    </xf>
    <xf numFmtId="49" fontId="18" fillId="0" borderId="31" xfId="0" applyNumberFormat="1" applyFont="1" applyBorder="1" applyAlignment="1">
      <alignment horizontal="left" vertical="center" shrinkToFit="1"/>
    </xf>
    <xf numFmtId="49" fontId="18" fillId="0" borderId="32" xfId="0" applyNumberFormat="1" applyFont="1" applyBorder="1" applyAlignment="1">
      <alignment horizontal="left" vertical="center" shrinkToFit="1"/>
    </xf>
    <xf numFmtId="0" fontId="16" fillId="0" borderId="36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shrinkToFit="1"/>
    </xf>
    <xf numFmtId="0" fontId="6" fillId="0" borderId="1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21" fillId="2" borderId="50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 vertical="center"/>
    </xf>
    <xf numFmtId="0" fontId="3" fillId="0" borderId="47" xfId="0" applyFont="1" applyBorder="1" applyAlignment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C9887-0A31-4811-AFE0-4D58B374D13A}">
  <dimension ref="A1:AJ59"/>
  <sheetViews>
    <sheetView tabSelected="1" view="pageBreakPreview" topLeftCell="B1" zoomScale="106" zoomScaleNormal="100" zoomScaleSheetLayoutView="100" workbookViewId="0">
      <selection activeCell="B1" sqref="B1"/>
    </sheetView>
  </sheetViews>
  <sheetFormatPr defaultColWidth="9" defaultRowHeight="18.75"/>
  <cols>
    <col min="1" max="1" width="1.625" style="1" customWidth="1"/>
    <col min="2" max="6" width="2.625" style="1" customWidth="1"/>
    <col min="7" max="35" width="2.375" style="1" customWidth="1"/>
    <col min="36" max="36" width="1.625" style="1" customWidth="1"/>
    <col min="37" max="40" width="3.625" style="1" customWidth="1"/>
    <col min="41" max="16384" width="9" style="1"/>
  </cols>
  <sheetData>
    <row r="1" spans="1:36" ht="15.95" customHeight="1"/>
    <row r="2" spans="1:36" ht="15.95" customHeight="1">
      <c r="U2" s="166" t="s">
        <v>25</v>
      </c>
      <c r="V2" s="167"/>
      <c r="W2" s="168"/>
      <c r="X2" s="169">
        <v>2025</v>
      </c>
      <c r="Y2" s="170"/>
      <c r="Z2" s="171"/>
      <c r="AA2" s="17" t="s">
        <v>26</v>
      </c>
      <c r="AB2" s="169"/>
      <c r="AC2" s="170"/>
      <c r="AD2" s="171"/>
      <c r="AE2" s="17" t="s">
        <v>24</v>
      </c>
      <c r="AF2" s="172"/>
      <c r="AG2" s="172"/>
      <c r="AH2" s="172"/>
      <c r="AI2" s="17" t="s">
        <v>9</v>
      </c>
      <c r="AJ2" s="9"/>
    </row>
    <row r="3" spans="1:36" ht="15.95" customHeight="1"/>
    <row r="4" spans="1:36" ht="15.95" customHeight="1">
      <c r="A4" s="174" t="s">
        <v>65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</row>
    <row r="5" spans="1:36" ht="15.95" customHeight="1">
      <c r="A5" s="178" t="s">
        <v>44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</row>
    <row r="6" spans="1:36" ht="15.95" customHeight="1">
      <c r="A6" s="179" t="s">
        <v>23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</row>
    <row r="7" spans="1:36" ht="15.95" customHeight="1" thickBot="1">
      <c r="A7" s="180"/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</row>
    <row r="8" spans="1:36" ht="5.0999999999999996" customHeight="1" thickTop="1">
      <c r="B8" s="3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4"/>
    </row>
    <row r="9" spans="1:36" ht="15.95" customHeight="1">
      <c r="B9" s="5"/>
      <c r="D9" s="175" t="s">
        <v>18</v>
      </c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6"/>
    </row>
    <row r="10" spans="1:36" ht="15.95" customHeight="1">
      <c r="B10" s="5"/>
      <c r="D10" s="176" t="s">
        <v>17</v>
      </c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6"/>
    </row>
    <row r="11" spans="1:36" ht="15.95" customHeight="1">
      <c r="B11" s="5"/>
      <c r="D11" s="176" t="s">
        <v>43</v>
      </c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6"/>
    </row>
    <row r="12" spans="1:36" ht="15.95" customHeight="1">
      <c r="B12" s="5"/>
      <c r="D12" s="177" t="s">
        <v>20</v>
      </c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6"/>
    </row>
    <row r="13" spans="1:36" ht="15.75" customHeight="1">
      <c r="B13" s="5"/>
      <c r="C13" s="173" t="s">
        <v>66</v>
      </c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6"/>
    </row>
    <row r="14" spans="1:36" ht="15.75" customHeight="1">
      <c r="B14" s="5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6"/>
    </row>
    <row r="15" spans="1:36" ht="15.95" customHeight="1">
      <c r="B15" s="5"/>
      <c r="C15" s="136" t="s">
        <v>27</v>
      </c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6"/>
    </row>
    <row r="16" spans="1:36" ht="15.95" customHeight="1">
      <c r="B16" s="5"/>
      <c r="C16" s="136" t="s">
        <v>76</v>
      </c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6"/>
    </row>
    <row r="17" spans="2:36" ht="15.95" customHeight="1">
      <c r="B17" s="5"/>
      <c r="C17" s="136" t="s">
        <v>59</v>
      </c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6"/>
    </row>
    <row r="18" spans="2:36" ht="5.0999999999999996" customHeight="1" thickBot="1">
      <c r="B18" s="7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8"/>
    </row>
    <row r="19" spans="2:36" ht="9.9499999999999993" customHeight="1" thickTop="1"/>
    <row r="20" spans="2:36" ht="15.95" customHeight="1" thickBot="1">
      <c r="B20" s="12" t="s">
        <v>0</v>
      </c>
      <c r="C20" s="2"/>
      <c r="D20" s="2"/>
      <c r="E20" s="2"/>
    </row>
    <row r="21" spans="2:36" ht="15.95" customHeight="1">
      <c r="B21" s="143" t="s">
        <v>1</v>
      </c>
      <c r="C21" s="144"/>
      <c r="D21" s="144"/>
      <c r="E21" s="144"/>
      <c r="F21" s="144"/>
      <c r="G21" s="144"/>
      <c r="H21" s="144"/>
      <c r="I21" s="144"/>
      <c r="J21" s="144"/>
      <c r="K21" s="144"/>
      <c r="L21" s="145" t="s">
        <v>2</v>
      </c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7"/>
    </row>
    <row r="22" spans="2:36" ht="15.95" customHeight="1">
      <c r="B22" s="148"/>
      <c r="C22" s="149"/>
      <c r="D22" s="149"/>
      <c r="E22" s="149"/>
      <c r="F22" s="149"/>
      <c r="G22" s="149"/>
      <c r="H22" s="149"/>
      <c r="I22" s="149"/>
      <c r="J22" s="149"/>
      <c r="K22" s="150"/>
      <c r="L22" s="148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50"/>
    </row>
    <row r="23" spans="2:36" ht="15.95" customHeight="1" thickBot="1">
      <c r="B23" s="151"/>
      <c r="C23" s="152"/>
      <c r="D23" s="152"/>
      <c r="E23" s="152"/>
      <c r="F23" s="152"/>
      <c r="G23" s="152"/>
      <c r="H23" s="152"/>
      <c r="I23" s="152"/>
      <c r="J23" s="152"/>
      <c r="K23" s="153"/>
      <c r="L23" s="151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3"/>
    </row>
    <row r="24" spans="2:36" ht="15.95" customHeight="1">
      <c r="B24" s="123" t="s">
        <v>31</v>
      </c>
      <c r="C24" s="124"/>
      <c r="D24" s="124"/>
      <c r="E24" s="124"/>
      <c r="F24" s="124"/>
      <c r="G24" s="124"/>
      <c r="H24" s="124"/>
      <c r="I24" s="124"/>
      <c r="J24" s="124"/>
      <c r="K24" s="124"/>
      <c r="L24" s="87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</row>
    <row r="25" spans="2:36" ht="15.95" customHeight="1" thickBot="1">
      <c r="B25" s="154"/>
      <c r="C25" s="155"/>
      <c r="D25" s="155"/>
      <c r="E25" s="155"/>
      <c r="F25" s="155"/>
      <c r="G25" s="155"/>
      <c r="H25" s="155"/>
      <c r="I25" s="155"/>
      <c r="J25" s="155"/>
      <c r="K25" s="155"/>
      <c r="L25" s="90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2"/>
    </row>
    <row r="26" spans="2:36" ht="15.95" customHeight="1">
      <c r="B26" s="99" t="s">
        <v>19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3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5"/>
    </row>
    <row r="27" spans="2:36" ht="15.95" customHeight="1"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96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8"/>
    </row>
    <row r="28" spans="2:36" ht="15.95" customHeight="1">
      <c r="B28" s="156" t="s">
        <v>16</v>
      </c>
      <c r="C28" s="157"/>
      <c r="D28" s="157"/>
      <c r="E28" s="157"/>
      <c r="F28" s="157"/>
      <c r="G28" s="157"/>
      <c r="H28" s="157"/>
      <c r="I28" s="157"/>
      <c r="J28" s="157"/>
      <c r="K28" s="158"/>
      <c r="L28" s="163" t="s">
        <v>63</v>
      </c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5"/>
    </row>
    <row r="29" spans="2:36" ht="15.95" customHeight="1">
      <c r="B29" s="159"/>
      <c r="C29" s="160"/>
      <c r="D29" s="160"/>
      <c r="E29" s="160"/>
      <c r="F29" s="160"/>
      <c r="G29" s="160"/>
      <c r="H29" s="160"/>
      <c r="I29" s="160"/>
      <c r="J29" s="160"/>
      <c r="K29" s="161"/>
      <c r="L29" s="23" t="s">
        <v>3</v>
      </c>
      <c r="M29" s="129"/>
      <c r="N29" s="130"/>
      <c r="O29" s="130"/>
      <c r="P29" s="131"/>
      <c r="Q29" s="24" t="s">
        <v>10</v>
      </c>
      <c r="R29" s="132"/>
      <c r="S29" s="130"/>
      <c r="T29" s="130"/>
      <c r="U29" s="133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5"/>
    </row>
    <row r="30" spans="2:36" ht="15.95" customHeight="1">
      <c r="B30" s="159"/>
      <c r="C30" s="160"/>
      <c r="D30" s="160"/>
      <c r="E30" s="160"/>
      <c r="F30" s="160"/>
      <c r="G30" s="160"/>
      <c r="H30" s="160"/>
      <c r="I30" s="160"/>
      <c r="J30" s="160"/>
      <c r="K30" s="161"/>
      <c r="L30" s="93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5"/>
      <c r="AJ30" s="13"/>
    </row>
    <row r="31" spans="2:36" ht="15.95" customHeight="1">
      <c r="B31" s="101"/>
      <c r="C31" s="102"/>
      <c r="D31" s="102"/>
      <c r="E31" s="102"/>
      <c r="F31" s="102"/>
      <c r="G31" s="102"/>
      <c r="H31" s="102"/>
      <c r="I31" s="102"/>
      <c r="J31" s="102"/>
      <c r="K31" s="162"/>
      <c r="L31" s="96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8"/>
      <c r="AJ31" s="13"/>
    </row>
    <row r="32" spans="2:36" ht="15.95" customHeight="1">
      <c r="B32" s="107" t="s">
        <v>4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39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3"/>
    </row>
    <row r="33" spans="2:35" ht="15.95" customHeight="1"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40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2"/>
    </row>
    <row r="34" spans="2:35" ht="15.95" customHeight="1">
      <c r="B34" s="107" t="s">
        <v>5</v>
      </c>
      <c r="C34" s="108"/>
      <c r="D34" s="108"/>
      <c r="E34" s="108"/>
      <c r="F34" s="108"/>
      <c r="G34" s="108"/>
      <c r="H34" s="108"/>
      <c r="I34" s="108"/>
      <c r="J34" s="108"/>
      <c r="K34" s="108"/>
      <c r="L34" s="111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3"/>
    </row>
    <row r="35" spans="2:35" ht="15.95" customHeight="1" thickBot="1">
      <c r="B35" s="109"/>
      <c r="C35" s="110"/>
      <c r="D35" s="110"/>
      <c r="E35" s="110"/>
      <c r="F35" s="110"/>
      <c r="G35" s="110"/>
      <c r="H35" s="110"/>
      <c r="I35" s="110"/>
      <c r="J35" s="110"/>
      <c r="K35" s="110"/>
      <c r="L35" s="114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6"/>
    </row>
    <row r="36" spans="2:35" ht="15.95" customHeight="1">
      <c r="B36" s="123" t="s">
        <v>11</v>
      </c>
      <c r="C36" s="124"/>
      <c r="D36" s="124"/>
      <c r="E36" s="124"/>
      <c r="F36" s="124"/>
      <c r="G36" s="124"/>
      <c r="H36" s="124"/>
      <c r="I36" s="124"/>
      <c r="J36" s="124"/>
      <c r="K36" s="125"/>
      <c r="L36" s="106" t="s">
        <v>12</v>
      </c>
      <c r="M36" s="106"/>
      <c r="N36" s="106"/>
      <c r="O36" s="80" t="s">
        <v>13</v>
      </c>
      <c r="P36" s="81"/>
      <c r="Q36" s="82"/>
      <c r="R36" s="117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9"/>
    </row>
    <row r="37" spans="2:35" ht="15.95" customHeight="1">
      <c r="B37" s="126"/>
      <c r="C37" s="127"/>
      <c r="D37" s="127"/>
      <c r="E37" s="127"/>
      <c r="F37" s="127"/>
      <c r="G37" s="127"/>
      <c r="H37" s="127"/>
      <c r="I37" s="127"/>
      <c r="J37" s="127"/>
      <c r="K37" s="128"/>
      <c r="L37" s="86"/>
      <c r="M37" s="86"/>
      <c r="N37" s="86"/>
      <c r="O37" s="83"/>
      <c r="P37" s="84"/>
      <c r="Q37" s="85"/>
      <c r="R37" s="120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2"/>
    </row>
    <row r="38" spans="2:35" ht="15.95" customHeight="1">
      <c r="B38" s="77" t="s">
        <v>14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9"/>
    </row>
    <row r="39" spans="2:35" ht="15.95" customHeight="1" thickBot="1">
      <c r="B39" s="181" t="s">
        <v>53</v>
      </c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3"/>
    </row>
    <row r="40" spans="2:35" ht="9.9499999999999993" customHeight="1"/>
    <row r="41" spans="2:35" ht="15.95" customHeight="1">
      <c r="B41" s="11" t="s">
        <v>64</v>
      </c>
    </row>
    <row r="42" spans="2:35" ht="15.95" customHeight="1" thickBot="1">
      <c r="B42" s="11"/>
      <c r="C42" s="18" t="s">
        <v>51</v>
      </c>
    </row>
    <row r="43" spans="2:35" ht="15.95" customHeight="1">
      <c r="B43" s="184" t="s">
        <v>15</v>
      </c>
      <c r="C43" s="185"/>
      <c r="D43" s="185"/>
      <c r="E43" s="185"/>
      <c r="F43" s="185"/>
      <c r="G43" s="188" t="s">
        <v>67</v>
      </c>
      <c r="H43" s="189"/>
      <c r="I43" s="189"/>
      <c r="J43" s="189"/>
      <c r="K43" s="189"/>
      <c r="L43" s="189"/>
      <c r="M43" s="190"/>
      <c r="N43" s="188" t="s">
        <v>68</v>
      </c>
      <c r="O43" s="189"/>
      <c r="P43" s="189"/>
      <c r="Q43" s="189"/>
      <c r="R43" s="189"/>
      <c r="S43" s="189"/>
      <c r="T43" s="190"/>
      <c r="U43" s="188" t="s">
        <v>69</v>
      </c>
      <c r="V43" s="189"/>
      <c r="W43" s="189"/>
      <c r="X43" s="189"/>
      <c r="Y43" s="189"/>
      <c r="Z43" s="189"/>
      <c r="AA43" s="189"/>
      <c r="AB43" s="123" t="s">
        <v>22</v>
      </c>
      <c r="AC43" s="124"/>
      <c r="AD43" s="124"/>
      <c r="AE43" s="124"/>
      <c r="AF43" s="124"/>
      <c r="AG43" s="124"/>
      <c r="AH43" s="124"/>
      <c r="AI43" s="197"/>
    </row>
    <row r="44" spans="2:35" ht="15.95" customHeight="1" thickBot="1">
      <c r="B44" s="186"/>
      <c r="C44" s="187"/>
      <c r="D44" s="187"/>
      <c r="E44" s="187"/>
      <c r="F44" s="187"/>
      <c r="G44" s="191" t="s">
        <v>57</v>
      </c>
      <c r="H44" s="192"/>
      <c r="I44" s="192"/>
      <c r="J44" s="192"/>
      <c r="K44" s="192"/>
      <c r="L44" s="192"/>
      <c r="M44" s="193"/>
      <c r="N44" s="194" t="s">
        <v>56</v>
      </c>
      <c r="O44" s="192"/>
      <c r="P44" s="192"/>
      <c r="Q44" s="192"/>
      <c r="R44" s="192"/>
      <c r="S44" s="192"/>
      <c r="T44" s="193"/>
      <c r="U44" s="195" t="s">
        <v>54</v>
      </c>
      <c r="V44" s="196"/>
      <c r="W44" s="196"/>
      <c r="X44" s="196"/>
      <c r="Y44" s="196"/>
      <c r="Z44" s="196"/>
      <c r="AA44" s="196"/>
      <c r="AB44" s="198"/>
      <c r="AC44" s="196"/>
      <c r="AD44" s="196"/>
      <c r="AE44" s="196"/>
      <c r="AF44" s="196"/>
      <c r="AG44" s="196"/>
      <c r="AH44" s="196"/>
      <c r="AI44" s="199"/>
    </row>
    <row r="45" spans="2:35" ht="15.75" customHeight="1" thickTop="1" thickBot="1">
      <c r="B45" s="61" t="s">
        <v>21</v>
      </c>
      <c r="C45" s="62"/>
      <c r="D45" s="62"/>
      <c r="E45" s="62"/>
      <c r="F45" s="63"/>
      <c r="G45" s="69"/>
      <c r="H45" s="70"/>
      <c r="I45" s="70"/>
      <c r="J45" s="70"/>
      <c r="K45" s="70"/>
      <c r="L45" s="70"/>
      <c r="M45" s="67" t="s">
        <v>7</v>
      </c>
      <c r="N45" s="69"/>
      <c r="O45" s="70"/>
      <c r="P45" s="70"/>
      <c r="Q45" s="70"/>
      <c r="R45" s="70"/>
      <c r="S45" s="70"/>
      <c r="T45" s="59" t="s">
        <v>41</v>
      </c>
      <c r="U45" s="69"/>
      <c r="V45" s="70"/>
      <c r="W45" s="70"/>
      <c r="X45" s="70"/>
      <c r="Y45" s="70"/>
      <c r="Z45" s="70"/>
      <c r="AA45" s="68" t="s">
        <v>7</v>
      </c>
      <c r="AB45" s="73">
        <f>SUM(G45+N45+U45)</f>
        <v>0</v>
      </c>
      <c r="AC45" s="74"/>
      <c r="AD45" s="74"/>
      <c r="AE45" s="74"/>
      <c r="AF45" s="74"/>
      <c r="AG45" s="74"/>
      <c r="AH45" s="74"/>
      <c r="AI45" s="58" t="s">
        <v>7</v>
      </c>
    </row>
    <row r="46" spans="2:35" ht="15.95" customHeight="1" thickBot="1">
      <c r="B46" s="64"/>
      <c r="C46" s="65"/>
      <c r="D46" s="65"/>
      <c r="E46" s="65"/>
      <c r="F46" s="66"/>
      <c r="G46" s="71"/>
      <c r="H46" s="72"/>
      <c r="I46" s="72"/>
      <c r="J46" s="72"/>
      <c r="K46" s="72"/>
      <c r="L46" s="72"/>
      <c r="M46" s="67"/>
      <c r="N46" s="71"/>
      <c r="O46" s="72"/>
      <c r="P46" s="72"/>
      <c r="Q46" s="72"/>
      <c r="R46" s="72"/>
      <c r="S46" s="72"/>
      <c r="T46" s="60"/>
      <c r="U46" s="71"/>
      <c r="V46" s="72"/>
      <c r="W46" s="72"/>
      <c r="X46" s="72"/>
      <c r="Y46" s="72"/>
      <c r="Z46" s="72"/>
      <c r="AA46" s="68"/>
      <c r="AB46" s="75"/>
      <c r="AC46" s="76"/>
      <c r="AD46" s="76"/>
      <c r="AE46" s="76"/>
      <c r="AF46" s="76"/>
      <c r="AG46" s="76"/>
      <c r="AH46" s="76"/>
      <c r="AI46" s="58"/>
    </row>
    <row r="47" spans="2:35" ht="15.95" customHeight="1" thickBot="1">
      <c r="B47" s="55" t="s">
        <v>6</v>
      </c>
      <c r="C47" s="56"/>
      <c r="D47" s="56"/>
      <c r="E47" s="56"/>
      <c r="F47" s="57"/>
      <c r="G47" s="69">
        <f>G45*2000</f>
        <v>0</v>
      </c>
      <c r="H47" s="70"/>
      <c r="I47" s="70"/>
      <c r="J47" s="70"/>
      <c r="K47" s="70"/>
      <c r="L47" s="70"/>
      <c r="M47" s="67" t="s">
        <v>8</v>
      </c>
      <c r="N47" s="69">
        <f>N45*2000</f>
        <v>0</v>
      </c>
      <c r="O47" s="70"/>
      <c r="P47" s="70"/>
      <c r="Q47" s="70"/>
      <c r="R47" s="70"/>
      <c r="S47" s="70"/>
      <c r="T47" s="59" t="s">
        <v>42</v>
      </c>
      <c r="U47" s="69">
        <f>U45*2000</f>
        <v>0</v>
      </c>
      <c r="V47" s="70"/>
      <c r="W47" s="70"/>
      <c r="X47" s="70"/>
      <c r="Y47" s="70"/>
      <c r="Z47" s="70"/>
      <c r="AA47" s="68" t="s">
        <v>8</v>
      </c>
      <c r="AB47" s="73">
        <f>SUM(G47,N47,U47)</f>
        <v>0</v>
      </c>
      <c r="AC47" s="74"/>
      <c r="AD47" s="74"/>
      <c r="AE47" s="74"/>
      <c r="AF47" s="74"/>
      <c r="AG47" s="74"/>
      <c r="AH47" s="74"/>
      <c r="AI47" s="58" t="s">
        <v>8</v>
      </c>
    </row>
    <row r="48" spans="2:35" ht="15.95" customHeight="1" thickBot="1">
      <c r="B48" s="55"/>
      <c r="C48" s="56"/>
      <c r="D48" s="56"/>
      <c r="E48" s="56"/>
      <c r="F48" s="57"/>
      <c r="G48" s="71"/>
      <c r="H48" s="72"/>
      <c r="I48" s="72"/>
      <c r="J48" s="72"/>
      <c r="K48" s="72"/>
      <c r="L48" s="72"/>
      <c r="M48" s="67"/>
      <c r="N48" s="71"/>
      <c r="O48" s="72"/>
      <c r="P48" s="72"/>
      <c r="Q48" s="72"/>
      <c r="R48" s="72"/>
      <c r="S48" s="72"/>
      <c r="T48" s="60"/>
      <c r="U48" s="71"/>
      <c r="V48" s="72"/>
      <c r="W48" s="72"/>
      <c r="X48" s="72"/>
      <c r="Y48" s="72"/>
      <c r="Z48" s="72"/>
      <c r="AA48" s="68"/>
      <c r="AB48" s="75"/>
      <c r="AC48" s="76"/>
      <c r="AD48" s="76"/>
      <c r="AE48" s="76"/>
      <c r="AF48" s="76"/>
      <c r="AG48" s="76"/>
      <c r="AH48" s="76"/>
      <c r="AI48" s="58"/>
    </row>
    <row r="49" spans="2:35" ht="15.95" customHeight="1"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</row>
    <row r="50" spans="2:35" ht="15.95" customHeight="1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5"/>
      <c r="Z50" s="15"/>
      <c r="AA50" s="15"/>
      <c r="AB50" s="15"/>
      <c r="AC50" s="15"/>
      <c r="AD50" s="15"/>
      <c r="AE50" s="16"/>
      <c r="AF50" s="16"/>
      <c r="AG50" s="16"/>
      <c r="AH50" s="16"/>
      <c r="AI50" s="15"/>
    </row>
    <row r="51" spans="2:35" ht="17.100000000000001" customHeight="1">
      <c r="G51"/>
      <c r="H51"/>
      <c r="I51"/>
      <c r="J51"/>
      <c r="K51"/>
      <c r="L51"/>
      <c r="M51"/>
      <c r="N51"/>
      <c r="O51"/>
      <c r="P51"/>
    </row>
    <row r="52" spans="2:35">
      <c r="G52"/>
      <c r="H52"/>
      <c r="I52"/>
      <c r="J52"/>
      <c r="K52"/>
      <c r="L52"/>
      <c r="M52"/>
      <c r="N52"/>
      <c r="O52"/>
      <c r="P52"/>
    </row>
    <row r="53" spans="2:35">
      <c r="G53"/>
      <c r="H53"/>
      <c r="I53"/>
      <c r="J53"/>
      <c r="K53"/>
      <c r="L53"/>
      <c r="M53"/>
      <c r="N53"/>
      <c r="O53"/>
      <c r="P53"/>
    </row>
    <row r="54" spans="2:35">
      <c r="G54"/>
      <c r="H54"/>
      <c r="I54"/>
      <c r="J54"/>
      <c r="K54"/>
      <c r="L54"/>
      <c r="M54"/>
      <c r="N54"/>
      <c r="O54"/>
      <c r="P54"/>
    </row>
    <row r="55" spans="2:35">
      <c r="G55"/>
      <c r="H55"/>
      <c r="I55"/>
      <c r="J55"/>
      <c r="K55"/>
      <c r="L55"/>
      <c r="M55"/>
      <c r="N55"/>
      <c r="O55"/>
      <c r="P55"/>
    </row>
    <row r="56" spans="2:35">
      <c r="G56"/>
      <c r="H56"/>
      <c r="I56"/>
      <c r="J56"/>
      <c r="K56"/>
      <c r="L56"/>
      <c r="M56"/>
      <c r="N56"/>
      <c r="O56"/>
      <c r="P56"/>
    </row>
    <row r="57" spans="2:35">
      <c r="G57"/>
      <c r="H57"/>
      <c r="I57"/>
      <c r="J57"/>
      <c r="K57"/>
      <c r="L57"/>
      <c r="M57"/>
      <c r="N57"/>
      <c r="O57"/>
      <c r="P57"/>
    </row>
    <row r="58" spans="2:35">
      <c r="G58"/>
      <c r="H58"/>
      <c r="I58"/>
      <c r="J58"/>
      <c r="K58"/>
      <c r="L58"/>
      <c r="M58"/>
      <c r="N58"/>
      <c r="O58"/>
      <c r="P58"/>
    </row>
    <row r="59" spans="2:35">
      <c r="G59"/>
      <c r="H59"/>
      <c r="I59"/>
      <c r="J59"/>
      <c r="K59"/>
      <c r="L59"/>
      <c r="M59"/>
      <c r="N59"/>
      <c r="O59"/>
      <c r="P59"/>
    </row>
  </sheetData>
  <protectedRanges>
    <protectedRange sqref="L36:AG37 Q29 P26:Q28 P30:Q35 B28 L26:O35 R26:AI35 B22:AI25 C26:K37 B26:B27 B30:B37" name="範囲2"/>
    <protectedRange sqref="AF2" name="範囲1"/>
  </protectedRanges>
  <mergeCells count="68">
    <mergeCell ref="U47:Z48"/>
    <mergeCell ref="N45:S46"/>
    <mergeCell ref="N47:S48"/>
    <mergeCell ref="B39:AI39"/>
    <mergeCell ref="B43:F44"/>
    <mergeCell ref="G43:M43"/>
    <mergeCell ref="G44:M44"/>
    <mergeCell ref="N43:T43"/>
    <mergeCell ref="N44:T44"/>
    <mergeCell ref="U43:AA43"/>
    <mergeCell ref="U44:AA44"/>
    <mergeCell ref="AB43:AI44"/>
    <mergeCell ref="U2:W2"/>
    <mergeCell ref="AB2:AD2"/>
    <mergeCell ref="X2:Z2"/>
    <mergeCell ref="AF2:AH2"/>
    <mergeCell ref="C13:AH14"/>
    <mergeCell ref="A4:AJ4"/>
    <mergeCell ref="D9:AH9"/>
    <mergeCell ref="D11:AH11"/>
    <mergeCell ref="D10:AH10"/>
    <mergeCell ref="D12:AH12"/>
    <mergeCell ref="A5:AJ5"/>
    <mergeCell ref="A6:AJ6"/>
    <mergeCell ref="A7:AJ7"/>
    <mergeCell ref="C16:AH16"/>
    <mergeCell ref="C15:AH15"/>
    <mergeCell ref="B32:K33"/>
    <mergeCell ref="L32:AI33"/>
    <mergeCell ref="C17:AH17"/>
    <mergeCell ref="B21:K21"/>
    <mergeCell ref="L21:AI21"/>
    <mergeCell ref="B22:K23"/>
    <mergeCell ref="L22:AI23"/>
    <mergeCell ref="B24:K25"/>
    <mergeCell ref="B28:K31"/>
    <mergeCell ref="L28:AI28"/>
    <mergeCell ref="B38:AI38"/>
    <mergeCell ref="O36:Q37"/>
    <mergeCell ref="L37:N37"/>
    <mergeCell ref="L24:AI25"/>
    <mergeCell ref="L30:AI31"/>
    <mergeCell ref="B26:K27"/>
    <mergeCell ref="L26:AI27"/>
    <mergeCell ref="L36:N36"/>
    <mergeCell ref="B34:K35"/>
    <mergeCell ref="L34:AI35"/>
    <mergeCell ref="R36:AI37"/>
    <mergeCell ref="B36:K37"/>
    <mergeCell ref="M29:P29"/>
    <mergeCell ref="R29:U29"/>
    <mergeCell ref="V29:AI29"/>
    <mergeCell ref="B49:AI49"/>
    <mergeCell ref="B47:F48"/>
    <mergeCell ref="AI47:AI48"/>
    <mergeCell ref="AI45:AI46"/>
    <mergeCell ref="T45:T46"/>
    <mergeCell ref="B45:F46"/>
    <mergeCell ref="M45:M46"/>
    <mergeCell ref="AA45:AA46"/>
    <mergeCell ref="M47:M48"/>
    <mergeCell ref="AA47:AA48"/>
    <mergeCell ref="T47:T48"/>
    <mergeCell ref="G45:L46"/>
    <mergeCell ref="AB45:AH46"/>
    <mergeCell ref="AB47:AH48"/>
    <mergeCell ref="G47:L48"/>
    <mergeCell ref="U45:Z46"/>
  </mergeCells>
  <phoneticPr fontId="1"/>
  <dataValidations xWindow="132" yWindow="612" count="1">
    <dataValidation type="list" showInputMessage="1" showErrorMessage="1" promptTitle="領収書選択" prompt="有りの場合は右側の宛名欄にご入力ください" sqref="L37" xr:uid="{1D8D08C2-F3DC-486A-A3B0-0C59E6D370A0}">
      <formula1>"有り,無し"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23EC8-8702-40D5-AEB0-730843AEB63C}">
  <dimension ref="B1:AA112"/>
  <sheetViews>
    <sheetView view="pageBreakPreview" zoomScaleNormal="100" zoomScaleSheetLayoutView="100" workbookViewId="0"/>
  </sheetViews>
  <sheetFormatPr defaultColWidth="9" defaultRowHeight="18.75"/>
  <cols>
    <col min="1" max="1" width="1.625" style="1" customWidth="1"/>
    <col min="2" max="2" width="3.625" style="1" customWidth="1"/>
    <col min="3" max="4" width="18.625" style="1" customWidth="1"/>
    <col min="5" max="8" width="6.625" style="1" customWidth="1"/>
    <col min="9" max="9" width="9.875" style="1" bestFit="1" customWidth="1"/>
    <col min="10" max="10" width="1.625" style="1" customWidth="1"/>
    <col min="11" max="14" width="3.625" style="1" customWidth="1"/>
    <col min="15" max="16384" width="9" style="1"/>
  </cols>
  <sheetData>
    <row r="1" spans="2:9" ht="17.100000000000001" customHeight="1">
      <c r="B1" s="2" t="s">
        <v>55</v>
      </c>
    </row>
    <row r="2" spans="2:9" ht="15" customHeight="1">
      <c r="B2" s="18" t="s">
        <v>48</v>
      </c>
    </row>
    <row r="3" spans="2:9" ht="15" customHeight="1">
      <c r="B3" s="18"/>
    </row>
    <row r="4" spans="2:9" ht="15" customHeight="1" thickBot="1">
      <c r="B4" s="18"/>
    </row>
    <row r="5" spans="2:9" ht="30.95" customHeight="1">
      <c r="B5" s="200" t="s">
        <v>28</v>
      </c>
      <c r="C5" s="201"/>
      <c r="D5" s="202"/>
      <c r="E5" s="202"/>
      <c r="F5" s="202"/>
      <c r="G5" s="202"/>
      <c r="H5" s="202"/>
      <c r="I5" s="203"/>
    </row>
    <row r="6" spans="2:9" ht="33">
      <c r="B6" s="42" t="s">
        <v>29</v>
      </c>
      <c r="C6" s="41" t="s">
        <v>30</v>
      </c>
      <c r="D6" s="64" t="s">
        <v>60</v>
      </c>
      <c r="E6" s="66"/>
      <c r="F6" s="43" t="s">
        <v>70</v>
      </c>
      <c r="G6" s="43" t="s">
        <v>71</v>
      </c>
      <c r="H6" s="43" t="s">
        <v>72</v>
      </c>
      <c r="I6" s="40" t="s">
        <v>47</v>
      </c>
    </row>
    <row r="7" spans="2:9" ht="30.95" customHeight="1">
      <c r="B7" s="39" t="s">
        <v>46</v>
      </c>
      <c r="C7" s="38" t="s">
        <v>45</v>
      </c>
      <c r="D7" s="38" t="s">
        <v>61</v>
      </c>
      <c r="E7" s="46" t="s">
        <v>62</v>
      </c>
      <c r="F7" s="37" t="s">
        <v>58</v>
      </c>
      <c r="G7" s="37"/>
      <c r="H7" s="37"/>
      <c r="I7" s="36">
        <f t="shared" ref="I7:I27" si="0">COUNTIF(F7:H7,"○")</f>
        <v>1</v>
      </c>
    </row>
    <row r="8" spans="2:9" ht="26.1" customHeight="1">
      <c r="B8" s="19">
        <v>1</v>
      </c>
      <c r="C8" s="35"/>
      <c r="D8" s="50"/>
      <c r="E8" s="47"/>
      <c r="F8" s="33"/>
      <c r="G8" s="33"/>
      <c r="H8" s="33"/>
      <c r="I8" s="32">
        <f>COUNTIF(F8:H8,"○")</f>
        <v>0</v>
      </c>
    </row>
    <row r="9" spans="2:9" ht="26.1" customHeight="1">
      <c r="B9" s="19">
        <v>2</v>
      </c>
      <c r="C9" s="34"/>
      <c r="D9" s="51"/>
      <c r="E9" s="48"/>
      <c r="F9" s="33"/>
      <c r="G9" s="33"/>
      <c r="H9" s="33"/>
      <c r="I9" s="32">
        <f t="shared" si="0"/>
        <v>0</v>
      </c>
    </row>
    <row r="10" spans="2:9" ht="26.1" customHeight="1">
      <c r="B10" s="19">
        <v>3</v>
      </c>
      <c r="C10" s="35"/>
      <c r="D10" s="50"/>
      <c r="E10" s="47"/>
      <c r="F10" s="33"/>
      <c r="G10" s="33"/>
      <c r="H10" s="33"/>
      <c r="I10" s="32">
        <f t="shared" si="0"/>
        <v>0</v>
      </c>
    </row>
    <row r="11" spans="2:9" ht="26.1" customHeight="1">
      <c r="B11" s="19">
        <v>4</v>
      </c>
      <c r="C11" s="34"/>
      <c r="D11" s="51"/>
      <c r="E11" s="48"/>
      <c r="F11" s="33"/>
      <c r="G11" s="33"/>
      <c r="H11" s="33"/>
      <c r="I11" s="32">
        <f t="shared" si="0"/>
        <v>0</v>
      </c>
    </row>
    <row r="12" spans="2:9" ht="26.1" customHeight="1">
      <c r="B12" s="19">
        <v>5</v>
      </c>
      <c r="C12" s="35"/>
      <c r="D12" s="50"/>
      <c r="E12" s="47"/>
      <c r="F12" s="33"/>
      <c r="G12" s="33"/>
      <c r="H12" s="33"/>
      <c r="I12" s="32">
        <f t="shared" si="0"/>
        <v>0</v>
      </c>
    </row>
    <row r="13" spans="2:9" ht="26.1" customHeight="1">
      <c r="B13" s="19">
        <v>6</v>
      </c>
      <c r="C13" s="34"/>
      <c r="D13" s="51"/>
      <c r="E13" s="48"/>
      <c r="F13" s="33"/>
      <c r="G13" s="33"/>
      <c r="H13" s="33"/>
      <c r="I13" s="32">
        <f t="shared" si="0"/>
        <v>0</v>
      </c>
    </row>
    <row r="14" spans="2:9" ht="26.1" customHeight="1">
      <c r="B14" s="19">
        <v>7</v>
      </c>
      <c r="C14" s="35"/>
      <c r="D14" s="50"/>
      <c r="E14" s="47"/>
      <c r="F14" s="33"/>
      <c r="G14" s="33"/>
      <c r="H14" s="33"/>
      <c r="I14" s="32">
        <f t="shared" si="0"/>
        <v>0</v>
      </c>
    </row>
    <row r="15" spans="2:9" ht="26.1" customHeight="1">
      <c r="B15" s="19">
        <v>8</v>
      </c>
      <c r="C15" s="34"/>
      <c r="D15" s="51"/>
      <c r="E15" s="48"/>
      <c r="F15" s="33"/>
      <c r="G15" s="33"/>
      <c r="H15" s="33"/>
      <c r="I15" s="32">
        <f t="shared" si="0"/>
        <v>0</v>
      </c>
    </row>
    <row r="16" spans="2:9" ht="26.1" customHeight="1">
      <c r="B16" s="19">
        <v>9</v>
      </c>
      <c r="C16" s="35"/>
      <c r="D16" s="50"/>
      <c r="E16" s="47"/>
      <c r="F16" s="33"/>
      <c r="G16" s="33"/>
      <c r="H16" s="33"/>
      <c r="I16" s="32">
        <f t="shared" si="0"/>
        <v>0</v>
      </c>
    </row>
    <row r="17" spans="2:9" ht="26.1" customHeight="1">
      <c r="B17" s="19">
        <v>10</v>
      </c>
      <c r="C17" s="34"/>
      <c r="D17" s="51"/>
      <c r="E17" s="48"/>
      <c r="F17" s="33"/>
      <c r="G17" s="33"/>
      <c r="H17" s="33"/>
      <c r="I17" s="32">
        <f t="shared" si="0"/>
        <v>0</v>
      </c>
    </row>
    <row r="18" spans="2:9" ht="26.1" customHeight="1">
      <c r="B18" s="19">
        <v>11</v>
      </c>
      <c r="C18" s="35"/>
      <c r="D18" s="50"/>
      <c r="E18" s="47"/>
      <c r="F18" s="33"/>
      <c r="G18" s="33"/>
      <c r="H18" s="33"/>
      <c r="I18" s="32">
        <f t="shared" si="0"/>
        <v>0</v>
      </c>
    </row>
    <row r="19" spans="2:9" ht="26.1" customHeight="1">
      <c r="B19" s="19">
        <v>12</v>
      </c>
      <c r="C19" s="34"/>
      <c r="D19" s="51"/>
      <c r="E19" s="48"/>
      <c r="F19" s="33"/>
      <c r="G19" s="33"/>
      <c r="H19" s="33"/>
      <c r="I19" s="32">
        <f t="shared" si="0"/>
        <v>0</v>
      </c>
    </row>
    <row r="20" spans="2:9" ht="26.1" customHeight="1">
      <c r="B20" s="19">
        <v>13</v>
      </c>
      <c r="C20" s="35"/>
      <c r="D20" s="50"/>
      <c r="E20" s="47"/>
      <c r="F20" s="33"/>
      <c r="G20" s="33"/>
      <c r="H20" s="33"/>
      <c r="I20" s="32">
        <f t="shared" si="0"/>
        <v>0</v>
      </c>
    </row>
    <row r="21" spans="2:9" ht="26.1" customHeight="1">
      <c r="B21" s="19">
        <v>14</v>
      </c>
      <c r="C21" s="34"/>
      <c r="D21" s="51"/>
      <c r="E21" s="48"/>
      <c r="F21" s="33"/>
      <c r="G21" s="33"/>
      <c r="H21" s="33"/>
      <c r="I21" s="32">
        <f t="shared" si="0"/>
        <v>0</v>
      </c>
    </row>
    <row r="22" spans="2:9" ht="26.1" customHeight="1">
      <c r="B22" s="19">
        <v>15</v>
      </c>
      <c r="C22" s="34"/>
      <c r="D22" s="51"/>
      <c r="E22" s="48"/>
      <c r="F22" s="33"/>
      <c r="G22" s="33"/>
      <c r="H22" s="33"/>
      <c r="I22" s="32">
        <f t="shared" si="0"/>
        <v>0</v>
      </c>
    </row>
    <row r="23" spans="2:9" ht="26.1" customHeight="1">
      <c r="B23" s="19">
        <v>16</v>
      </c>
      <c r="C23" s="35"/>
      <c r="D23" s="50"/>
      <c r="E23" s="47"/>
      <c r="F23" s="33"/>
      <c r="G23" s="33"/>
      <c r="H23" s="33"/>
      <c r="I23" s="32">
        <f t="shared" si="0"/>
        <v>0</v>
      </c>
    </row>
    <row r="24" spans="2:9" ht="26.1" customHeight="1">
      <c r="B24" s="19">
        <v>17</v>
      </c>
      <c r="C24" s="34"/>
      <c r="D24" s="51"/>
      <c r="E24" s="48"/>
      <c r="F24" s="33"/>
      <c r="G24" s="33"/>
      <c r="H24" s="33"/>
      <c r="I24" s="32">
        <f t="shared" si="0"/>
        <v>0</v>
      </c>
    </row>
    <row r="25" spans="2:9" ht="26.1" customHeight="1">
      <c r="B25" s="19">
        <v>18</v>
      </c>
      <c r="C25" s="34"/>
      <c r="D25" s="51"/>
      <c r="E25" s="48"/>
      <c r="F25" s="33"/>
      <c r="G25" s="33"/>
      <c r="H25" s="33"/>
      <c r="I25" s="32">
        <f t="shared" si="0"/>
        <v>0</v>
      </c>
    </row>
    <row r="26" spans="2:9" ht="26.1" customHeight="1">
      <c r="B26" s="19">
        <v>19</v>
      </c>
      <c r="C26" s="34"/>
      <c r="D26" s="51"/>
      <c r="E26" s="48"/>
      <c r="F26" s="33"/>
      <c r="G26" s="33"/>
      <c r="H26" s="33"/>
      <c r="I26" s="32">
        <f t="shared" si="0"/>
        <v>0</v>
      </c>
    </row>
    <row r="27" spans="2:9" ht="26.1" customHeight="1" thickBot="1">
      <c r="B27" s="20">
        <v>20</v>
      </c>
      <c r="C27" s="31"/>
      <c r="D27" s="52"/>
      <c r="E27" s="49"/>
      <c r="F27" s="30"/>
      <c r="G27" s="30"/>
      <c r="H27" s="30"/>
      <c r="I27" s="29">
        <f t="shared" si="0"/>
        <v>0</v>
      </c>
    </row>
    <row r="28" spans="2:9" ht="17.25" customHeight="1">
      <c r="B28" s="21"/>
      <c r="C28" s="22"/>
      <c r="D28" s="22"/>
      <c r="E28" s="22"/>
      <c r="F28" s="28"/>
      <c r="G28" s="28"/>
      <c r="H28" s="28"/>
    </row>
    <row r="29" spans="2:9" ht="17.100000000000001" customHeight="1">
      <c r="B29" s="2" t="s">
        <v>55</v>
      </c>
    </row>
    <row r="30" spans="2:9" ht="15" customHeight="1">
      <c r="B30" s="18" t="s">
        <v>48</v>
      </c>
    </row>
    <row r="31" spans="2:9" ht="15" customHeight="1">
      <c r="B31" s="18"/>
    </row>
    <row r="32" spans="2:9" ht="15" customHeight="1" thickBot="1">
      <c r="B32" s="18"/>
    </row>
    <row r="33" spans="2:27" ht="30.95" customHeight="1">
      <c r="B33" s="200" t="s">
        <v>28</v>
      </c>
      <c r="C33" s="201"/>
      <c r="D33" s="202"/>
      <c r="E33" s="202"/>
      <c r="F33" s="202"/>
      <c r="G33" s="202"/>
      <c r="H33" s="202"/>
      <c r="I33" s="203"/>
    </row>
    <row r="34" spans="2:27" ht="33">
      <c r="B34" s="42" t="s">
        <v>29</v>
      </c>
      <c r="C34" s="41" t="s">
        <v>30</v>
      </c>
      <c r="D34" s="64" t="s">
        <v>60</v>
      </c>
      <c r="E34" s="66"/>
      <c r="F34" s="43" t="s">
        <v>70</v>
      </c>
      <c r="G34" s="43" t="s">
        <v>71</v>
      </c>
      <c r="H34" s="43" t="s">
        <v>72</v>
      </c>
      <c r="I34" s="40" t="s">
        <v>47</v>
      </c>
    </row>
    <row r="35" spans="2:27" ht="30.95" customHeight="1">
      <c r="B35" s="39" t="s">
        <v>46</v>
      </c>
      <c r="C35" s="38" t="s">
        <v>45</v>
      </c>
      <c r="D35" s="38" t="s">
        <v>61</v>
      </c>
      <c r="E35" s="46" t="s">
        <v>62</v>
      </c>
      <c r="F35" s="37" t="s">
        <v>58</v>
      </c>
      <c r="G35" s="37"/>
      <c r="H35" s="37"/>
      <c r="I35" s="36">
        <f t="shared" ref="I35:I55" si="1">COUNTIF(F35:H35,"○")</f>
        <v>1</v>
      </c>
    </row>
    <row r="36" spans="2:27" ht="26.1" customHeight="1">
      <c r="B36" s="19">
        <v>21</v>
      </c>
      <c r="C36" s="35"/>
      <c r="D36" s="50"/>
      <c r="E36" s="47"/>
      <c r="F36" s="33"/>
      <c r="G36" s="33"/>
      <c r="H36" s="33"/>
      <c r="I36" s="32">
        <f t="shared" si="1"/>
        <v>0</v>
      </c>
    </row>
    <row r="37" spans="2:27" ht="26.1" customHeight="1">
      <c r="B37" s="19">
        <v>22</v>
      </c>
      <c r="C37" s="34"/>
      <c r="D37" s="51"/>
      <c r="E37" s="48"/>
      <c r="F37" s="33"/>
      <c r="G37" s="33"/>
      <c r="H37" s="33"/>
      <c r="I37" s="32">
        <f t="shared" si="1"/>
        <v>0</v>
      </c>
    </row>
    <row r="38" spans="2:27" ht="26.1" customHeight="1">
      <c r="B38" s="19">
        <v>23</v>
      </c>
      <c r="C38" s="35"/>
      <c r="D38" s="50"/>
      <c r="E38" s="47"/>
      <c r="F38" s="33"/>
      <c r="G38" s="33"/>
      <c r="H38" s="33"/>
      <c r="I38" s="32">
        <f t="shared" si="1"/>
        <v>0</v>
      </c>
    </row>
    <row r="39" spans="2:27" ht="26.1" customHeight="1">
      <c r="B39" s="19">
        <v>24</v>
      </c>
      <c r="C39" s="34"/>
      <c r="D39" s="51"/>
      <c r="E39" s="48"/>
      <c r="F39" s="33"/>
      <c r="G39" s="33"/>
      <c r="H39" s="33"/>
      <c r="I39" s="32">
        <f t="shared" si="1"/>
        <v>0</v>
      </c>
    </row>
    <row r="40" spans="2:27" ht="26.1" customHeight="1">
      <c r="B40" s="19">
        <v>25</v>
      </c>
      <c r="C40" s="35"/>
      <c r="D40" s="50"/>
      <c r="E40" s="47"/>
      <c r="F40" s="33"/>
      <c r="G40" s="33"/>
      <c r="H40" s="33"/>
      <c r="I40" s="32">
        <f t="shared" si="1"/>
        <v>0</v>
      </c>
      <c r="AA40" s="1">
        <f>SUM(G40,L40,Q40,V40)</f>
        <v>0</v>
      </c>
    </row>
    <row r="41" spans="2:27" ht="26.1" customHeight="1">
      <c r="B41" s="19">
        <v>26</v>
      </c>
      <c r="C41" s="34"/>
      <c r="D41" s="51"/>
      <c r="E41" s="48"/>
      <c r="F41" s="33"/>
      <c r="G41" s="33"/>
      <c r="H41" s="33"/>
      <c r="I41" s="32">
        <f t="shared" si="1"/>
        <v>0</v>
      </c>
    </row>
    <row r="42" spans="2:27" ht="26.1" customHeight="1">
      <c r="B42" s="19">
        <v>27</v>
      </c>
      <c r="C42" s="35"/>
      <c r="D42" s="50"/>
      <c r="E42" s="47"/>
      <c r="F42" s="33"/>
      <c r="G42" s="33"/>
      <c r="H42" s="33"/>
      <c r="I42" s="32">
        <f t="shared" si="1"/>
        <v>0</v>
      </c>
      <c r="AA42" s="1">
        <f>SUM(G42,L42,Q42,V42)</f>
        <v>0</v>
      </c>
    </row>
    <row r="43" spans="2:27" ht="26.1" customHeight="1">
      <c r="B43" s="19">
        <v>28</v>
      </c>
      <c r="C43" s="34"/>
      <c r="D43" s="51"/>
      <c r="E43" s="48"/>
      <c r="F43" s="33"/>
      <c r="G43" s="33"/>
      <c r="H43" s="33"/>
      <c r="I43" s="32">
        <f t="shared" si="1"/>
        <v>0</v>
      </c>
    </row>
    <row r="44" spans="2:27" ht="26.1" customHeight="1">
      <c r="B44" s="19">
        <v>29</v>
      </c>
      <c r="C44" s="35"/>
      <c r="D44" s="50"/>
      <c r="E44" s="47"/>
      <c r="F44" s="33"/>
      <c r="G44" s="33"/>
      <c r="H44" s="33"/>
      <c r="I44" s="32">
        <f t="shared" si="1"/>
        <v>0</v>
      </c>
    </row>
    <row r="45" spans="2:27" ht="26.1" customHeight="1">
      <c r="B45" s="19">
        <v>30</v>
      </c>
      <c r="C45" s="34"/>
      <c r="D45" s="51"/>
      <c r="E45" s="48"/>
      <c r="F45" s="33"/>
      <c r="G45" s="33"/>
      <c r="H45" s="33"/>
      <c r="I45" s="32">
        <f t="shared" si="1"/>
        <v>0</v>
      </c>
    </row>
    <row r="46" spans="2:27" ht="26.1" customHeight="1">
      <c r="B46" s="19">
        <v>31</v>
      </c>
      <c r="C46" s="35"/>
      <c r="D46" s="50"/>
      <c r="E46" s="47"/>
      <c r="F46" s="33"/>
      <c r="G46" s="33"/>
      <c r="H46" s="33"/>
      <c r="I46" s="32">
        <f t="shared" si="1"/>
        <v>0</v>
      </c>
    </row>
    <row r="47" spans="2:27" ht="26.1" customHeight="1">
      <c r="B47" s="19">
        <v>32</v>
      </c>
      <c r="C47" s="34"/>
      <c r="D47" s="51"/>
      <c r="E47" s="48"/>
      <c r="F47" s="33"/>
      <c r="G47" s="33"/>
      <c r="H47" s="33"/>
      <c r="I47" s="32">
        <f t="shared" si="1"/>
        <v>0</v>
      </c>
    </row>
    <row r="48" spans="2:27" ht="26.1" customHeight="1">
      <c r="B48" s="19">
        <v>33</v>
      </c>
      <c r="C48" s="35"/>
      <c r="D48" s="50"/>
      <c r="E48" s="47"/>
      <c r="F48" s="33"/>
      <c r="G48" s="33"/>
      <c r="H48" s="33"/>
      <c r="I48" s="32">
        <f t="shared" si="1"/>
        <v>0</v>
      </c>
    </row>
    <row r="49" spans="2:9" ht="26.1" customHeight="1">
      <c r="B49" s="19">
        <v>34</v>
      </c>
      <c r="C49" s="34"/>
      <c r="D49" s="51"/>
      <c r="E49" s="48"/>
      <c r="F49" s="33"/>
      <c r="G49" s="33"/>
      <c r="H49" s="33"/>
      <c r="I49" s="32">
        <f t="shared" si="1"/>
        <v>0</v>
      </c>
    </row>
    <row r="50" spans="2:9" ht="26.1" customHeight="1">
      <c r="B50" s="19">
        <v>35</v>
      </c>
      <c r="C50" s="34"/>
      <c r="D50" s="51"/>
      <c r="E50" s="48"/>
      <c r="F50" s="33"/>
      <c r="G50" s="33"/>
      <c r="H50" s="33"/>
      <c r="I50" s="32">
        <f t="shared" si="1"/>
        <v>0</v>
      </c>
    </row>
    <row r="51" spans="2:9" ht="26.1" customHeight="1">
      <c r="B51" s="19">
        <v>36</v>
      </c>
      <c r="C51" s="35"/>
      <c r="D51" s="50"/>
      <c r="E51" s="47"/>
      <c r="F51" s="33"/>
      <c r="G51" s="33"/>
      <c r="H51" s="33"/>
      <c r="I51" s="32">
        <f t="shared" si="1"/>
        <v>0</v>
      </c>
    </row>
    <row r="52" spans="2:9" ht="26.1" customHeight="1">
      <c r="B52" s="19">
        <v>37</v>
      </c>
      <c r="C52" s="34"/>
      <c r="D52" s="51"/>
      <c r="E52" s="48"/>
      <c r="F52" s="33"/>
      <c r="G52" s="33"/>
      <c r="H52" s="33"/>
      <c r="I52" s="32">
        <f t="shared" si="1"/>
        <v>0</v>
      </c>
    </row>
    <row r="53" spans="2:9" ht="26.1" customHeight="1">
      <c r="B53" s="19">
        <v>38</v>
      </c>
      <c r="C53" s="34"/>
      <c r="D53" s="51"/>
      <c r="E53" s="48"/>
      <c r="F53" s="33"/>
      <c r="G53" s="33"/>
      <c r="H53" s="33"/>
      <c r="I53" s="32">
        <f t="shared" si="1"/>
        <v>0</v>
      </c>
    </row>
    <row r="54" spans="2:9" ht="26.1" customHeight="1">
      <c r="B54" s="19">
        <v>39</v>
      </c>
      <c r="C54" s="34"/>
      <c r="D54" s="51"/>
      <c r="E54" s="48"/>
      <c r="F54" s="33"/>
      <c r="G54" s="33"/>
      <c r="H54" s="33"/>
      <c r="I54" s="32">
        <f t="shared" si="1"/>
        <v>0</v>
      </c>
    </row>
    <row r="55" spans="2:9" ht="26.1" customHeight="1" thickBot="1">
      <c r="B55" s="20">
        <v>40</v>
      </c>
      <c r="C55" s="31"/>
      <c r="D55" s="52"/>
      <c r="E55" s="49"/>
      <c r="F55" s="30"/>
      <c r="G55" s="30"/>
      <c r="H55" s="30"/>
      <c r="I55" s="29">
        <f t="shared" si="1"/>
        <v>0</v>
      </c>
    </row>
    <row r="56" spans="2:9" ht="17.25" customHeight="1">
      <c r="B56" s="21"/>
      <c r="C56" s="22"/>
      <c r="D56" s="22"/>
      <c r="E56" s="22"/>
      <c r="F56" s="28"/>
      <c r="G56" s="28"/>
      <c r="H56" s="28"/>
    </row>
    <row r="57" spans="2:9" ht="17.100000000000001" customHeight="1">
      <c r="B57" s="2" t="s">
        <v>55</v>
      </c>
    </row>
    <row r="58" spans="2:9" ht="15" customHeight="1">
      <c r="B58" s="18" t="s">
        <v>48</v>
      </c>
    </row>
    <row r="59" spans="2:9" ht="15" customHeight="1">
      <c r="B59" s="18"/>
    </row>
    <row r="60" spans="2:9" ht="15" customHeight="1" thickBot="1">
      <c r="B60" s="18"/>
    </row>
    <row r="61" spans="2:9" ht="30.95" customHeight="1">
      <c r="B61" s="200" t="s">
        <v>28</v>
      </c>
      <c r="C61" s="201"/>
      <c r="D61" s="202"/>
      <c r="E61" s="202"/>
      <c r="F61" s="202"/>
      <c r="G61" s="202"/>
      <c r="H61" s="202"/>
      <c r="I61" s="203"/>
    </row>
    <row r="62" spans="2:9" ht="33">
      <c r="B62" s="42" t="s">
        <v>29</v>
      </c>
      <c r="C62" s="41" t="s">
        <v>30</v>
      </c>
      <c r="D62" s="64" t="s">
        <v>60</v>
      </c>
      <c r="E62" s="66"/>
      <c r="F62" s="43" t="s">
        <v>70</v>
      </c>
      <c r="G62" s="43" t="s">
        <v>71</v>
      </c>
      <c r="H62" s="43" t="s">
        <v>72</v>
      </c>
      <c r="I62" s="40" t="s">
        <v>47</v>
      </c>
    </row>
    <row r="63" spans="2:9" ht="30.95" customHeight="1">
      <c r="B63" s="39" t="s">
        <v>46</v>
      </c>
      <c r="C63" s="38" t="s">
        <v>45</v>
      </c>
      <c r="D63" s="38" t="s">
        <v>61</v>
      </c>
      <c r="E63" s="46" t="s">
        <v>62</v>
      </c>
      <c r="F63" s="37" t="s">
        <v>58</v>
      </c>
      <c r="G63" s="37"/>
      <c r="H63" s="37"/>
      <c r="I63" s="36">
        <f t="shared" ref="I63:I83" si="2">COUNTIF(F63:H63,"○")</f>
        <v>1</v>
      </c>
    </row>
    <row r="64" spans="2:9" ht="26.1" customHeight="1">
      <c r="B64" s="19">
        <v>41</v>
      </c>
      <c r="C64" s="35"/>
      <c r="D64" s="50"/>
      <c r="E64" s="47"/>
      <c r="F64" s="33"/>
      <c r="G64" s="33"/>
      <c r="H64" s="33"/>
      <c r="I64" s="32">
        <f t="shared" si="2"/>
        <v>0</v>
      </c>
    </row>
    <row r="65" spans="2:9" ht="26.1" customHeight="1">
      <c r="B65" s="19">
        <v>42</v>
      </c>
      <c r="C65" s="34"/>
      <c r="D65" s="51"/>
      <c r="E65" s="48"/>
      <c r="F65" s="33"/>
      <c r="G65" s="33"/>
      <c r="H65" s="33"/>
      <c r="I65" s="32">
        <f t="shared" si="2"/>
        <v>0</v>
      </c>
    </row>
    <row r="66" spans="2:9" ht="26.1" customHeight="1">
      <c r="B66" s="19">
        <v>43</v>
      </c>
      <c r="C66" s="35"/>
      <c r="D66" s="50"/>
      <c r="E66" s="47"/>
      <c r="F66" s="33"/>
      <c r="G66" s="33"/>
      <c r="H66" s="33"/>
      <c r="I66" s="32">
        <f t="shared" si="2"/>
        <v>0</v>
      </c>
    </row>
    <row r="67" spans="2:9" ht="26.1" customHeight="1">
      <c r="B67" s="19">
        <v>44</v>
      </c>
      <c r="C67" s="34"/>
      <c r="D67" s="51"/>
      <c r="E67" s="48"/>
      <c r="F67" s="33"/>
      <c r="G67" s="33"/>
      <c r="H67" s="33"/>
      <c r="I67" s="32">
        <f t="shared" si="2"/>
        <v>0</v>
      </c>
    </row>
    <row r="68" spans="2:9" ht="26.1" customHeight="1">
      <c r="B68" s="19">
        <v>45</v>
      </c>
      <c r="C68" s="35"/>
      <c r="D68" s="50"/>
      <c r="E68" s="47"/>
      <c r="F68" s="33"/>
      <c r="G68" s="33"/>
      <c r="H68" s="33"/>
      <c r="I68" s="32">
        <f t="shared" si="2"/>
        <v>0</v>
      </c>
    </row>
    <row r="69" spans="2:9" ht="26.1" customHeight="1">
      <c r="B69" s="19">
        <v>46</v>
      </c>
      <c r="C69" s="34"/>
      <c r="D69" s="51"/>
      <c r="E69" s="48"/>
      <c r="F69" s="33"/>
      <c r="G69" s="33"/>
      <c r="H69" s="33"/>
      <c r="I69" s="32">
        <f t="shared" si="2"/>
        <v>0</v>
      </c>
    </row>
    <row r="70" spans="2:9" ht="26.1" customHeight="1">
      <c r="B70" s="19">
        <v>47</v>
      </c>
      <c r="C70" s="35"/>
      <c r="D70" s="50"/>
      <c r="E70" s="47"/>
      <c r="F70" s="33"/>
      <c r="G70" s="33"/>
      <c r="H70" s="33"/>
      <c r="I70" s="32">
        <f t="shared" si="2"/>
        <v>0</v>
      </c>
    </row>
    <row r="71" spans="2:9" ht="26.1" customHeight="1">
      <c r="B71" s="19">
        <v>48</v>
      </c>
      <c r="C71" s="34"/>
      <c r="D71" s="51"/>
      <c r="E71" s="48"/>
      <c r="F71" s="33"/>
      <c r="G71" s="33"/>
      <c r="H71" s="33"/>
      <c r="I71" s="32">
        <f t="shared" si="2"/>
        <v>0</v>
      </c>
    </row>
    <row r="72" spans="2:9" ht="26.1" customHeight="1">
      <c r="B72" s="19">
        <v>49</v>
      </c>
      <c r="C72" s="35"/>
      <c r="D72" s="50"/>
      <c r="E72" s="47"/>
      <c r="F72" s="33"/>
      <c r="G72" s="33"/>
      <c r="H72" s="33"/>
      <c r="I72" s="32">
        <f t="shared" si="2"/>
        <v>0</v>
      </c>
    </row>
    <row r="73" spans="2:9" ht="26.1" customHeight="1">
      <c r="B73" s="19">
        <v>50</v>
      </c>
      <c r="C73" s="34"/>
      <c r="D73" s="51"/>
      <c r="E73" s="48"/>
      <c r="F73" s="33"/>
      <c r="G73" s="33"/>
      <c r="H73" s="33"/>
      <c r="I73" s="32">
        <f t="shared" si="2"/>
        <v>0</v>
      </c>
    </row>
    <row r="74" spans="2:9" ht="26.1" customHeight="1">
      <c r="B74" s="19">
        <v>51</v>
      </c>
      <c r="C74" s="35"/>
      <c r="D74" s="50"/>
      <c r="E74" s="47"/>
      <c r="F74" s="33"/>
      <c r="G74" s="33"/>
      <c r="H74" s="33"/>
      <c r="I74" s="32">
        <f t="shared" si="2"/>
        <v>0</v>
      </c>
    </row>
    <row r="75" spans="2:9" ht="26.1" customHeight="1">
      <c r="B75" s="19">
        <v>52</v>
      </c>
      <c r="C75" s="34"/>
      <c r="D75" s="51"/>
      <c r="E75" s="48"/>
      <c r="F75" s="33"/>
      <c r="G75" s="33"/>
      <c r="H75" s="33"/>
      <c r="I75" s="32">
        <f t="shared" si="2"/>
        <v>0</v>
      </c>
    </row>
    <row r="76" spans="2:9" ht="26.1" customHeight="1">
      <c r="B76" s="19">
        <v>53</v>
      </c>
      <c r="C76" s="35"/>
      <c r="D76" s="50"/>
      <c r="E76" s="47"/>
      <c r="F76" s="33"/>
      <c r="G76" s="33"/>
      <c r="H76" s="33"/>
      <c r="I76" s="32">
        <f t="shared" si="2"/>
        <v>0</v>
      </c>
    </row>
    <row r="77" spans="2:9" ht="26.1" customHeight="1">
      <c r="B77" s="19">
        <v>54</v>
      </c>
      <c r="C77" s="34"/>
      <c r="D77" s="51"/>
      <c r="E77" s="48"/>
      <c r="F77" s="33"/>
      <c r="G77" s="33"/>
      <c r="H77" s="33"/>
      <c r="I77" s="32">
        <f t="shared" si="2"/>
        <v>0</v>
      </c>
    </row>
    <row r="78" spans="2:9" ht="26.1" customHeight="1">
      <c r="B78" s="19">
        <v>55</v>
      </c>
      <c r="C78" s="34"/>
      <c r="D78" s="51"/>
      <c r="E78" s="48"/>
      <c r="F78" s="33"/>
      <c r="G78" s="33"/>
      <c r="H78" s="33"/>
      <c r="I78" s="32">
        <f t="shared" si="2"/>
        <v>0</v>
      </c>
    </row>
    <row r="79" spans="2:9" ht="26.1" customHeight="1">
      <c r="B79" s="19">
        <v>56</v>
      </c>
      <c r="C79" s="35"/>
      <c r="D79" s="50"/>
      <c r="E79" s="47"/>
      <c r="F79" s="33"/>
      <c r="G79" s="33"/>
      <c r="H79" s="33"/>
      <c r="I79" s="32">
        <f t="shared" si="2"/>
        <v>0</v>
      </c>
    </row>
    <row r="80" spans="2:9" ht="26.1" customHeight="1">
      <c r="B80" s="19">
        <v>57</v>
      </c>
      <c r="C80" s="34"/>
      <c r="D80" s="51"/>
      <c r="E80" s="48"/>
      <c r="F80" s="33"/>
      <c r="G80" s="33"/>
      <c r="H80" s="33"/>
      <c r="I80" s="32">
        <f t="shared" si="2"/>
        <v>0</v>
      </c>
    </row>
    <row r="81" spans="2:9" ht="26.1" customHeight="1">
      <c r="B81" s="19">
        <v>58</v>
      </c>
      <c r="C81" s="34"/>
      <c r="D81" s="51"/>
      <c r="E81" s="48"/>
      <c r="F81" s="33"/>
      <c r="G81" s="33"/>
      <c r="H81" s="33"/>
      <c r="I81" s="32">
        <f t="shared" si="2"/>
        <v>0</v>
      </c>
    </row>
    <row r="82" spans="2:9" ht="26.1" customHeight="1">
      <c r="B82" s="19">
        <v>59</v>
      </c>
      <c r="C82" s="34"/>
      <c r="D82" s="51"/>
      <c r="E82" s="48"/>
      <c r="F82" s="33"/>
      <c r="G82" s="33"/>
      <c r="H82" s="33"/>
      <c r="I82" s="32">
        <f t="shared" si="2"/>
        <v>0</v>
      </c>
    </row>
    <row r="83" spans="2:9" ht="26.1" customHeight="1" thickBot="1">
      <c r="B83" s="20">
        <v>60</v>
      </c>
      <c r="C83" s="31"/>
      <c r="D83" s="52"/>
      <c r="E83" s="49"/>
      <c r="F83" s="30"/>
      <c r="G83" s="30"/>
      <c r="H83" s="30"/>
      <c r="I83" s="29">
        <f t="shared" si="2"/>
        <v>0</v>
      </c>
    </row>
    <row r="84" spans="2:9" ht="17.25" customHeight="1">
      <c r="B84" s="21"/>
      <c r="C84" s="22"/>
      <c r="D84" s="22"/>
      <c r="E84" s="22"/>
      <c r="F84" s="28"/>
      <c r="G84" s="28"/>
      <c r="H84" s="28"/>
    </row>
    <row r="85" spans="2:9" ht="17.100000000000001" customHeight="1">
      <c r="B85" s="2" t="s">
        <v>55</v>
      </c>
    </row>
    <row r="86" spans="2:9" ht="15" customHeight="1">
      <c r="B86" s="18" t="s">
        <v>48</v>
      </c>
    </row>
    <row r="87" spans="2:9" ht="15" customHeight="1">
      <c r="B87" s="18"/>
    </row>
    <row r="88" spans="2:9" ht="15" customHeight="1" thickBot="1">
      <c r="B88" s="18"/>
    </row>
    <row r="89" spans="2:9" ht="30.95" customHeight="1">
      <c r="B89" s="200" t="s">
        <v>28</v>
      </c>
      <c r="C89" s="201"/>
      <c r="D89" s="202"/>
      <c r="E89" s="202"/>
      <c r="F89" s="202"/>
      <c r="G89" s="202"/>
      <c r="H89" s="202"/>
      <c r="I89" s="203"/>
    </row>
    <row r="90" spans="2:9" ht="33">
      <c r="B90" s="42" t="s">
        <v>29</v>
      </c>
      <c r="C90" s="41" t="s">
        <v>30</v>
      </c>
      <c r="D90" s="64" t="s">
        <v>60</v>
      </c>
      <c r="E90" s="66"/>
      <c r="F90" s="43" t="s">
        <v>70</v>
      </c>
      <c r="G90" s="43" t="s">
        <v>71</v>
      </c>
      <c r="H90" s="43" t="s">
        <v>72</v>
      </c>
      <c r="I90" s="40" t="s">
        <v>47</v>
      </c>
    </row>
    <row r="91" spans="2:9" ht="30.95" customHeight="1">
      <c r="B91" s="39" t="s">
        <v>46</v>
      </c>
      <c r="C91" s="38" t="s">
        <v>45</v>
      </c>
      <c r="D91" s="38" t="s">
        <v>61</v>
      </c>
      <c r="E91" s="46" t="s">
        <v>62</v>
      </c>
      <c r="F91" s="37" t="s">
        <v>58</v>
      </c>
      <c r="G91" s="37"/>
      <c r="H91" s="37"/>
      <c r="I91" s="36">
        <f t="shared" ref="I91:I111" si="3">COUNTIF(F91:H91,"○")</f>
        <v>1</v>
      </c>
    </row>
    <row r="92" spans="2:9" ht="26.1" customHeight="1">
      <c r="B92" s="19">
        <v>61</v>
      </c>
      <c r="C92" s="35"/>
      <c r="D92" s="50"/>
      <c r="E92" s="47"/>
      <c r="F92" s="33"/>
      <c r="G92" s="33"/>
      <c r="H92" s="33"/>
      <c r="I92" s="32">
        <f t="shared" si="3"/>
        <v>0</v>
      </c>
    </row>
    <row r="93" spans="2:9" ht="26.1" customHeight="1">
      <c r="B93" s="19">
        <v>62</v>
      </c>
      <c r="C93" s="34"/>
      <c r="D93" s="51"/>
      <c r="E93" s="48"/>
      <c r="F93" s="33"/>
      <c r="G93" s="33"/>
      <c r="H93" s="33"/>
      <c r="I93" s="32">
        <f t="shared" si="3"/>
        <v>0</v>
      </c>
    </row>
    <row r="94" spans="2:9" ht="26.1" customHeight="1">
      <c r="B94" s="19">
        <v>63</v>
      </c>
      <c r="C94" s="35"/>
      <c r="D94" s="50"/>
      <c r="E94" s="47"/>
      <c r="F94" s="33"/>
      <c r="G94" s="33"/>
      <c r="H94" s="33"/>
      <c r="I94" s="32">
        <f t="shared" si="3"/>
        <v>0</v>
      </c>
    </row>
    <row r="95" spans="2:9" ht="26.1" customHeight="1">
      <c r="B95" s="19">
        <v>64</v>
      </c>
      <c r="C95" s="34"/>
      <c r="D95" s="51"/>
      <c r="E95" s="48"/>
      <c r="F95" s="33"/>
      <c r="G95" s="33"/>
      <c r="H95" s="33"/>
      <c r="I95" s="32">
        <f t="shared" si="3"/>
        <v>0</v>
      </c>
    </row>
    <row r="96" spans="2:9" ht="26.1" customHeight="1">
      <c r="B96" s="19">
        <v>65</v>
      </c>
      <c r="C96" s="35"/>
      <c r="D96" s="50"/>
      <c r="E96" s="47"/>
      <c r="F96" s="33"/>
      <c r="G96" s="33"/>
      <c r="H96" s="33"/>
      <c r="I96" s="32">
        <f t="shared" si="3"/>
        <v>0</v>
      </c>
    </row>
    <row r="97" spans="2:9" ht="26.1" customHeight="1">
      <c r="B97" s="19">
        <v>66</v>
      </c>
      <c r="C97" s="34"/>
      <c r="D97" s="51"/>
      <c r="E97" s="48"/>
      <c r="F97" s="33"/>
      <c r="G97" s="33"/>
      <c r="H97" s="33"/>
      <c r="I97" s="32">
        <f t="shared" si="3"/>
        <v>0</v>
      </c>
    </row>
    <row r="98" spans="2:9" ht="26.1" customHeight="1">
      <c r="B98" s="19">
        <v>67</v>
      </c>
      <c r="C98" s="35"/>
      <c r="D98" s="50"/>
      <c r="E98" s="47"/>
      <c r="F98" s="33"/>
      <c r="G98" s="33"/>
      <c r="H98" s="33"/>
      <c r="I98" s="32">
        <f t="shared" si="3"/>
        <v>0</v>
      </c>
    </row>
    <row r="99" spans="2:9" ht="26.1" customHeight="1">
      <c r="B99" s="19">
        <v>68</v>
      </c>
      <c r="C99" s="34"/>
      <c r="D99" s="51"/>
      <c r="E99" s="48"/>
      <c r="F99" s="33"/>
      <c r="G99" s="33"/>
      <c r="H99" s="33"/>
      <c r="I99" s="32">
        <f t="shared" si="3"/>
        <v>0</v>
      </c>
    </row>
    <row r="100" spans="2:9" ht="26.1" customHeight="1">
      <c r="B100" s="19">
        <v>69</v>
      </c>
      <c r="C100" s="35"/>
      <c r="D100" s="50"/>
      <c r="E100" s="47"/>
      <c r="F100" s="33"/>
      <c r="G100" s="33"/>
      <c r="H100" s="33"/>
      <c r="I100" s="32">
        <f t="shared" si="3"/>
        <v>0</v>
      </c>
    </row>
    <row r="101" spans="2:9" ht="26.1" customHeight="1">
      <c r="B101" s="19">
        <v>70</v>
      </c>
      <c r="C101" s="34"/>
      <c r="D101" s="51"/>
      <c r="E101" s="48"/>
      <c r="F101" s="33"/>
      <c r="G101" s="33"/>
      <c r="H101" s="33"/>
      <c r="I101" s="32">
        <f t="shared" si="3"/>
        <v>0</v>
      </c>
    </row>
    <row r="102" spans="2:9" ht="26.1" customHeight="1">
      <c r="B102" s="19">
        <v>71</v>
      </c>
      <c r="C102" s="35"/>
      <c r="D102" s="50"/>
      <c r="E102" s="47"/>
      <c r="F102" s="33"/>
      <c r="G102" s="33"/>
      <c r="H102" s="33"/>
      <c r="I102" s="32">
        <f t="shared" si="3"/>
        <v>0</v>
      </c>
    </row>
    <row r="103" spans="2:9" ht="26.1" customHeight="1">
      <c r="B103" s="19">
        <v>72</v>
      </c>
      <c r="C103" s="34"/>
      <c r="D103" s="51"/>
      <c r="E103" s="48"/>
      <c r="F103" s="33"/>
      <c r="G103" s="33"/>
      <c r="H103" s="33"/>
      <c r="I103" s="32">
        <f t="shared" si="3"/>
        <v>0</v>
      </c>
    </row>
    <row r="104" spans="2:9" ht="26.1" customHeight="1">
      <c r="B104" s="19">
        <v>73</v>
      </c>
      <c r="C104" s="35"/>
      <c r="D104" s="50"/>
      <c r="E104" s="47"/>
      <c r="F104" s="33"/>
      <c r="G104" s="33"/>
      <c r="H104" s="33"/>
      <c r="I104" s="32">
        <f t="shared" si="3"/>
        <v>0</v>
      </c>
    </row>
    <row r="105" spans="2:9" ht="26.1" customHeight="1">
      <c r="B105" s="19">
        <v>74</v>
      </c>
      <c r="C105" s="34"/>
      <c r="D105" s="51"/>
      <c r="E105" s="48"/>
      <c r="F105" s="33"/>
      <c r="G105" s="33"/>
      <c r="H105" s="33"/>
      <c r="I105" s="32">
        <f t="shared" si="3"/>
        <v>0</v>
      </c>
    </row>
    <row r="106" spans="2:9" ht="26.1" customHeight="1">
      <c r="B106" s="19">
        <v>75</v>
      </c>
      <c r="C106" s="34"/>
      <c r="D106" s="51"/>
      <c r="E106" s="48"/>
      <c r="F106" s="33"/>
      <c r="G106" s="33"/>
      <c r="H106" s="33"/>
      <c r="I106" s="32">
        <f t="shared" si="3"/>
        <v>0</v>
      </c>
    </row>
    <row r="107" spans="2:9" ht="26.1" customHeight="1">
      <c r="B107" s="19">
        <v>76</v>
      </c>
      <c r="C107" s="35"/>
      <c r="D107" s="50"/>
      <c r="E107" s="47"/>
      <c r="F107" s="33"/>
      <c r="G107" s="33"/>
      <c r="H107" s="33"/>
      <c r="I107" s="32">
        <f t="shared" si="3"/>
        <v>0</v>
      </c>
    </row>
    <row r="108" spans="2:9" ht="26.1" customHeight="1">
      <c r="B108" s="19">
        <v>77</v>
      </c>
      <c r="C108" s="34"/>
      <c r="D108" s="51"/>
      <c r="E108" s="48"/>
      <c r="F108" s="33"/>
      <c r="G108" s="33"/>
      <c r="H108" s="33"/>
      <c r="I108" s="32">
        <f t="shared" si="3"/>
        <v>0</v>
      </c>
    </row>
    <row r="109" spans="2:9" ht="26.1" customHeight="1">
      <c r="B109" s="19">
        <v>78</v>
      </c>
      <c r="C109" s="34"/>
      <c r="D109" s="51"/>
      <c r="E109" s="48"/>
      <c r="F109" s="33"/>
      <c r="G109" s="33"/>
      <c r="H109" s="33"/>
      <c r="I109" s="32">
        <f t="shared" si="3"/>
        <v>0</v>
      </c>
    </row>
    <row r="110" spans="2:9" ht="26.1" customHeight="1">
      <c r="B110" s="19">
        <v>79</v>
      </c>
      <c r="C110" s="34"/>
      <c r="D110" s="51"/>
      <c r="E110" s="48"/>
      <c r="F110" s="33"/>
      <c r="G110" s="33"/>
      <c r="H110" s="33"/>
      <c r="I110" s="32">
        <f t="shared" si="3"/>
        <v>0</v>
      </c>
    </row>
    <row r="111" spans="2:9" ht="26.1" customHeight="1" thickBot="1">
      <c r="B111" s="20">
        <v>80</v>
      </c>
      <c r="C111" s="206"/>
      <c r="D111" s="52"/>
      <c r="E111" s="49"/>
      <c r="F111" s="30"/>
      <c r="G111" s="30"/>
      <c r="H111" s="30"/>
      <c r="I111" s="29">
        <f t="shared" si="3"/>
        <v>0</v>
      </c>
    </row>
    <row r="112" spans="2:9" ht="17.25" customHeight="1">
      <c r="B112" s="53"/>
      <c r="C112" s="22"/>
      <c r="D112" s="22"/>
      <c r="E112" s="22"/>
      <c r="F112" s="28"/>
      <c r="G112" s="28"/>
      <c r="H112" s="28"/>
    </row>
  </sheetData>
  <mergeCells count="12">
    <mergeCell ref="B89:C89"/>
    <mergeCell ref="D89:I89"/>
    <mergeCell ref="D90:E90"/>
    <mergeCell ref="D62:E62"/>
    <mergeCell ref="B5:C5"/>
    <mergeCell ref="D5:I5"/>
    <mergeCell ref="B33:C33"/>
    <mergeCell ref="D33:I33"/>
    <mergeCell ref="B61:C61"/>
    <mergeCell ref="D61:I61"/>
    <mergeCell ref="D6:E6"/>
    <mergeCell ref="D34:E34"/>
  </mergeCells>
  <phoneticPr fontId="1"/>
  <dataValidations count="1">
    <dataValidation type="list" allowBlank="1" showInputMessage="1" showErrorMessage="1" sqref="F35:H56 F7:H28 F63:H84 F91:H112" xr:uid="{1FA9F908-0F5C-4B1D-AF8C-83F9AE674949}">
      <formula1>"○"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  <rowBreaks count="3" manualBreakCount="3">
    <brk id="28" max="9" man="1"/>
    <brk id="56" max="9" man="1"/>
    <brk id="8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6D49-5181-4D51-8B6B-CD58A8534E0A}">
  <dimension ref="A1:U3"/>
  <sheetViews>
    <sheetView zoomScale="85" zoomScaleNormal="85" workbookViewId="0">
      <selection activeCell="E7" sqref="E7"/>
    </sheetView>
  </sheetViews>
  <sheetFormatPr defaultRowHeight="18.75"/>
  <cols>
    <col min="1" max="2" width="5.625" customWidth="1"/>
    <col min="3" max="3" width="13" bestFit="1" customWidth="1"/>
    <col min="4" max="5" width="25.625" customWidth="1"/>
    <col min="6" max="6" width="15.125" bestFit="1" customWidth="1"/>
    <col min="7" max="7" width="15.125" customWidth="1"/>
    <col min="8" max="9" width="5.625" customWidth="1"/>
    <col min="10" max="10" width="30.625" customWidth="1"/>
    <col min="11" max="11" width="25.625" customWidth="1"/>
    <col min="12" max="19" width="11" customWidth="1"/>
    <col min="20" max="20" width="11" bestFit="1" customWidth="1"/>
    <col min="21" max="21" width="25.625" customWidth="1"/>
  </cols>
  <sheetData>
    <row r="1" spans="1:21">
      <c r="A1" s="180" t="s">
        <v>32</v>
      </c>
      <c r="B1" s="180"/>
      <c r="C1" s="180" t="s">
        <v>1</v>
      </c>
      <c r="D1" s="180" t="s">
        <v>34</v>
      </c>
      <c r="E1" s="180" t="s">
        <v>33</v>
      </c>
      <c r="F1" s="180" t="s">
        <v>35</v>
      </c>
      <c r="G1" s="205" t="s">
        <v>40</v>
      </c>
      <c r="H1" s="180" t="s">
        <v>36</v>
      </c>
      <c r="I1" s="180"/>
      <c r="J1" s="180" t="s">
        <v>37</v>
      </c>
      <c r="K1" s="180" t="s">
        <v>39</v>
      </c>
      <c r="L1" s="204" t="s">
        <v>73</v>
      </c>
      <c r="M1" s="204"/>
      <c r="N1" s="204" t="s">
        <v>74</v>
      </c>
      <c r="O1" s="204"/>
      <c r="P1" s="204" t="s">
        <v>75</v>
      </c>
      <c r="Q1" s="204"/>
      <c r="R1" s="204" t="s">
        <v>52</v>
      </c>
      <c r="S1" s="204"/>
      <c r="T1" s="180" t="s">
        <v>38</v>
      </c>
      <c r="U1" s="180" t="s">
        <v>13</v>
      </c>
    </row>
    <row r="2" spans="1:21">
      <c r="A2" s="180"/>
      <c r="B2" s="180"/>
      <c r="C2" s="180"/>
      <c r="D2" s="180"/>
      <c r="E2" s="180"/>
      <c r="F2" s="180"/>
      <c r="G2" s="205"/>
      <c r="H2" s="180"/>
      <c r="I2" s="180"/>
      <c r="J2" s="180"/>
      <c r="K2" s="180"/>
      <c r="L2" s="44" t="s">
        <v>50</v>
      </c>
      <c r="M2" s="44" t="s">
        <v>49</v>
      </c>
      <c r="N2" s="44" t="s">
        <v>50</v>
      </c>
      <c r="O2" s="44" t="s">
        <v>49</v>
      </c>
      <c r="P2" s="44" t="s">
        <v>50</v>
      </c>
      <c r="Q2" s="44" t="s">
        <v>49</v>
      </c>
      <c r="R2" s="44" t="s">
        <v>50</v>
      </c>
      <c r="S2" s="44" t="s">
        <v>49</v>
      </c>
      <c r="T2" s="180"/>
      <c r="U2" s="180"/>
    </row>
    <row r="3" spans="1:21">
      <c r="A3">
        <f>申込用紙①!AB2</f>
        <v>0</v>
      </c>
      <c r="B3">
        <f>申込用紙①!AF2</f>
        <v>0</v>
      </c>
      <c r="C3" s="26">
        <f>申込用紙①!B22</f>
        <v>0</v>
      </c>
      <c r="D3" s="27">
        <f>申込用紙①!L24</f>
        <v>0</v>
      </c>
      <c r="E3" s="26">
        <f>申込用紙①!L22</f>
        <v>0</v>
      </c>
      <c r="F3" s="27">
        <f>申込用紙①!L26</f>
        <v>0</v>
      </c>
      <c r="G3" s="27">
        <f>申込用紙①!L32</f>
        <v>0</v>
      </c>
      <c r="H3" s="26">
        <f>申込用紙①!M29</f>
        <v>0</v>
      </c>
      <c r="I3" s="26">
        <f>申込用紙①!R29</f>
        <v>0</v>
      </c>
      <c r="J3" s="27">
        <f>申込用紙①!L30</f>
        <v>0</v>
      </c>
      <c r="K3" s="27">
        <f>申込用紙①!L34</f>
        <v>0</v>
      </c>
      <c r="L3" s="45">
        <f>申込用紙①!G45</f>
        <v>0</v>
      </c>
      <c r="M3" s="45">
        <f>申込用紙①!G47</f>
        <v>0</v>
      </c>
      <c r="N3" s="45">
        <f>申込用紙①!N45</f>
        <v>0</v>
      </c>
      <c r="O3" s="45">
        <f>申込用紙①!N47</f>
        <v>0</v>
      </c>
      <c r="P3" s="45">
        <f>申込用紙①!U45</f>
        <v>0</v>
      </c>
      <c r="Q3" s="45">
        <f>申込用紙①!U47</f>
        <v>0</v>
      </c>
      <c r="R3" s="45">
        <f>申込用紙①!AB45</f>
        <v>0</v>
      </c>
      <c r="S3" s="45">
        <f>申込用紙①!AB47</f>
        <v>0</v>
      </c>
      <c r="T3" s="26">
        <f>申込用紙①!L37</f>
        <v>0</v>
      </c>
      <c r="U3" s="27">
        <f>申込用紙①!R36</f>
        <v>0</v>
      </c>
    </row>
  </sheetData>
  <sheetProtection algorithmName="SHA-512" hashValue="oVc4B3fNjSrQZMO9mJvrSqGeznf8HNGMFxovPp0Kz8Z8N24L5N+rpuJ5PVywjaKlP3P19VZlxei1P6Uz7b9A+A==" saltValue="OxBNZShkQsh5EcWD90hFwg==" spinCount="100000" sheet="1" objects="1" scenarios="1"/>
  <mergeCells count="15">
    <mergeCell ref="A1:B2"/>
    <mergeCell ref="C1:C2"/>
    <mergeCell ref="D1:D2"/>
    <mergeCell ref="E1:E2"/>
    <mergeCell ref="F1:F2"/>
    <mergeCell ref="G1:G2"/>
    <mergeCell ref="H1:I2"/>
    <mergeCell ref="J1:J2"/>
    <mergeCell ref="K1:K2"/>
    <mergeCell ref="L1:M1"/>
    <mergeCell ref="N1:O1"/>
    <mergeCell ref="T1:T2"/>
    <mergeCell ref="U1:U2"/>
    <mergeCell ref="P1:Q1"/>
    <mergeCell ref="R1:S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申込用紙①</vt:lpstr>
      <vt:lpstr>申請用紙② </vt:lpstr>
      <vt:lpstr>※入力不要</vt:lpstr>
      <vt:lpstr>申込用紙①!Print_Area</vt:lpstr>
      <vt:lpstr>'申請用紙②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2025-05-29T10:07:29Z</dcterms:modified>
</cp:coreProperties>
</file>