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02F05ADD-F56E-4F7E-87A1-73A8DDAB63F1}" xr6:coauthVersionLast="47" xr6:coauthVersionMax="47" xr10:uidLastSave="{00000000-0000-0000-0000-000000000000}"/>
  <bookViews>
    <workbookView xWindow="-110" yWindow="-110" windowWidth="19420" windowHeight="10300" tabRatio="773" xr2:uid="{00000000-000D-0000-FFFF-FFFF00000000}"/>
  </bookViews>
  <sheets>
    <sheet name="申請用紙①" sheetId="4" r:id="rId1"/>
    <sheet name="申請用紙②" sheetId="16" r:id="rId2"/>
    <sheet name="※入力不要" sheetId="11" r:id="rId3"/>
  </sheets>
  <definedNames>
    <definedName name="_xlnm.Print_Area" localSheetId="0">申請用紙①!$A$1:$AJ$44</definedName>
    <definedName name="_xlnm.Print_Area" localSheetId="1">申請用紙②!$A$1:$I$68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11" l="1"/>
  <c r="H46" i="16"/>
  <c r="H45" i="16"/>
  <c r="H44" i="16"/>
  <c r="H12" i="16"/>
  <c r="G41" i="16"/>
  <c r="D41" i="16"/>
  <c r="D7" i="16"/>
  <c r="G7" i="16" l="1"/>
  <c r="D48" i="11" l="1"/>
  <c r="C48" i="11"/>
  <c r="D47" i="11"/>
  <c r="C47" i="11"/>
  <c r="D46" i="11"/>
  <c r="C46" i="11"/>
  <c r="D45" i="11"/>
  <c r="C45" i="11"/>
  <c r="D44" i="11"/>
  <c r="C44" i="11"/>
  <c r="D43" i="11"/>
  <c r="C43" i="11"/>
  <c r="D42" i="11"/>
  <c r="C42" i="11"/>
  <c r="D41" i="11"/>
  <c r="C41" i="11"/>
  <c r="D40" i="11"/>
  <c r="C40" i="11"/>
  <c r="D39" i="11"/>
  <c r="C39" i="11"/>
  <c r="D38" i="11"/>
  <c r="C38" i="11"/>
  <c r="D37" i="11"/>
  <c r="C37" i="11"/>
  <c r="D36" i="11"/>
  <c r="C36" i="11"/>
  <c r="D35" i="11"/>
  <c r="C35" i="11"/>
  <c r="D34" i="11"/>
  <c r="C34" i="11"/>
  <c r="D33" i="11"/>
  <c r="C33" i="11"/>
  <c r="D32" i="11"/>
  <c r="C32" i="11"/>
  <c r="D31" i="11"/>
  <c r="C31" i="11"/>
  <c r="D30" i="11"/>
  <c r="C30" i="11"/>
  <c r="D29" i="11"/>
  <c r="C29" i="11"/>
  <c r="D28" i="11"/>
  <c r="C28" i="11"/>
  <c r="D27" i="11"/>
  <c r="C27" i="11"/>
  <c r="D26" i="11"/>
  <c r="C26" i="11"/>
  <c r="D25" i="11"/>
  <c r="C25" i="11"/>
  <c r="D24" i="11"/>
  <c r="C24" i="11"/>
  <c r="D23" i="11"/>
  <c r="C23" i="11"/>
  <c r="D22" i="11"/>
  <c r="C22" i="11"/>
  <c r="D21" i="11"/>
  <c r="C21" i="11"/>
  <c r="D20" i="11"/>
  <c r="C20" i="11"/>
  <c r="D19" i="11"/>
  <c r="C19" i="11"/>
  <c r="D18" i="11"/>
  <c r="C18" i="11"/>
  <c r="D17" i="11"/>
  <c r="C17" i="11"/>
  <c r="D16" i="11"/>
  <c r="C16" i="11"/>
  <c r="D15" i="11"/>
  <c r="C15" i="11"/>
  <c r="D14" i="11"/>
  <c r="C14" i="11"/>
  <c r="D13" i="11"/>
  <c r="C13" i="11"/>
  <c r="D12" i="11"/>
  <c r="C12" i="11"/>
  <c r="D11" i="11"/>
  <c r="C11" i="11"/>
  <c r="D10" i="11"/>
  <c r="C10" i="11"/>
  <c r="D9" i="11"/>
  <c r="C9" i="11"/>
  <c r="D8" i="11"/>
  <c r="C8" i="11"/>
  <c r="E8" i="11"/>
  <c r="F8" i="11"/>
  <c r="G8" i="11"/>
  <c r="H8" i="11"/>
  <c r="I8" i="11"/>
  <c r="E9" i="11"/>
  <c r="F9" i="11"/>
  <c r="G9" i="11"/>
  <c r="H9" i="11"/>
  <c r="I9" i="11"/>
  <c r="E10" i="11"/>
  <c r="F10" i="11"/>
  <c r="G10" i="11"/>
  <c r="H10" i="11"/>
  <c r="I10" i="11"/>
  <c r="E11" i="11"/>
  <c r="F11" i="11"/>
  <c r="G11" i="11"/>
  <c r="H11" i="11"/>
  <c r="I11" i="11"/>
  <c r="E12" i="11"/>
  <c r="F12" i="11"/>
  <c r="G12" i="11"/>
  <c r="H12" i="11"/>
  <c r="I12" i="11"/>
  <c r="E13" i="11"/>
  <c r="F13" i="11"/>
  <c r="G13" i="11"/>
  <c r="H13" i="11"/>
  <c r="I13" i="11"/>
  <c r="E14" i="11"/>
  <c r="F14" i="11"/>
  <c r="G14" i="11"/>
  <c r="H14" i="11"/>
  <c r="I14" i="11"/>
  <c r="E15" i="11"/>
  <c r="F15" i="11"/>
  <c r="G15" i="11"/>
  <c r="H15" i="11"/>
  <c r="I15" i="11"/>
  <c r="E16" i="11"/>
  <c r="F16" i="11"/>
  <c r="G16" i="11"/>
  <c r="H16" i="11"/>
  <c r="I16" i="11"/>
  <c r="E17" i="11"/>
  <c r="F17" i="11"/>
  <c r="G17" i="11"/>
  <c r="H17" i="11"/>
  <c r="I17" i="11"/>
  <c r="E18" i="11"/>
  <c r="F18" i="11"/>
  <c r="G18" i="11"/>
  <c r="H18" i="11"/>
  <c r="I18" i="11"/>
  <c r="E19" i="11"/>
  <c r="F19" i="11"/>
  <c r="G19" i="11"/>
  <c r="H19" i="11"/>
  <c r="I19" i="11"/>
  <c r="E20" i="11"/>
  <c r="F20" i="11"/>
  <c r="G20" i="11"/>
  <c r="H20" i="11"/>
  <c r="I20" i="11"/>
  <c r="E21" i="11"/>
  <c r="F21" i="11"/>
  <c r="G21" i="11"/>
  <c r="H21" i="11"/>
  <c r="I21" i="11"/>
  <c r="E22" i="11"/>
  <c r="F22" i="11"/>
  <c r="G22" i="11"/>
  <c r="H22" i="11"/>
  <c r="I22" i="11"/>
  <c r="E23" i="11"/>
  <c r="F23" i="11"/>
  <c r="G23" i="11"/>
  <c r="H23" i="11"/>
  <c r="I23" i="11"/>
  <c r="E24" i="11"/>
  <c r="F24" i="11"/>
  <c r="G24" i="11"/>
  <c r="H24" i="11"/>
  <c r="I24" i="11"/>
  <c r="E25" i="11"/>
  <c r="F25" i="11"/>
  <c r="G25" i="11"/>
  <c r="H25" i="11"/>
  <c r="I25" i="11"/>
  <c r="E26" i="11"/>
  <c r="F26" i="11"/>
  <c r="G26" i="11"/>
  <c r="H26" i="11"/>
  <c r="I26" i="11"/>
  <c r="E27" i="11"/>
  <c r="F27" i="11"/>
  <c r="G27" i="11"/>
  <c r="H27" i="11"/>
  <c r="I27" i="11"/>
  <c r="E28" i="11"/>
  <c r="F28" i="11"/>
  <c r="G28" i="11"/>
  <c r="H28" i="11"/>
  <c r="I28" i="11"/>
  <c r="E29" i="11"/>
  <c r="F29" i="11"/>
  <c r="G29" i="11"/>
  <c r="H29" i="11"/>
  <c r="I29" i="11"/>
  <c r="E30" i="11"/>
  <c r="F30" i="11"/>
  <c r="G30" i="11"/>
  <c r="H30" i="11"/>
  <c r="I30" i="11"/>
  <c r="E31" i="11"/>
  <c r="F31" i="11"/>
  <c r="G31" i="11"/>
  <c r="H31" i="11"/>
  <c r="I31" i="11"/>
  <c r="E32" i="11"/>
  <c r="F32" i="11"/>
  <c r="G32" i="11"/>
  <c r="H32" i="11"/>
  <c r="I32" i="11"/>
  <c r="E33" i="11"/>
  <c r="F33" i="11"/>
  <c r="G33" i="11"/>
  <c r="H33" i="11"/>
  <c r="I33" i="11"/>
  <c r="E34" i="11"/>
  <c r="F34" i="11"/>
  <c r="G34" i="11"/>
  <c r="H34" i="11"/>
  <c r="I34" i="11"/>
  <c r="E35" i="11"/>
  <c r="F35" i="11"/>
  <c r="G35" i="11"/>
  <c r="H35" i="11"/>
  <c r="I35" i="11"/>
  <c r="E36" i="11"/>
  <c r="F36" i="11"/>
  <c r="G36" i="11"/>
  <c r="H36" i="11"/>
  <c r="I36" i="11"/>
  <c r="E37" i="11"/>
  <c r="F37" i="11"/>
  <c r="G37" i="11"/>
  <c r="H37" i="11"/>
  <c r="I37" i="11"/>
  <c r="E38" i="11"/>
  <c r="F38" i="11"/>
  <c r="G38" i="11"/>
  <c r="H38" i="11"/>
  <c r="I38" i="11"/>
  <c r="E39" i="11"/>
  <c r="F39" i="11"/>
  <c r="G39" i="11"/>
  <c r="H39" i="11"/>
  <c r="I39" i="11"/>
  <c r="E40" i="11"/>
  <c r="F40" i="11"/>
  <c r="G40" i="11"/>
  <c r="H40" i="11"/>
  <c r="I40" i="11"/>
  <c r="E41" i="11"/>
  <c r="F41" i="11"/>
  <c r="G41" i="11"/>
  <c r="H41" i="11"/>
  <c r="I41" i="11"/>
  <c r="E42" i="11"/>
  <c r="F42" i="11"/>
  <c r="G42" i="11"/>
  <c r="H42" i="11"/>
  <c r="I42" i="11"/>
  <c r="E43" i="11"/>
  <c r="F43" i="11"/>
  <c r="G43" i="11"/>
  <c r="H43" i="11"/>
  <c r="I43" i="11"/>
  <c r="E44" i="11"/>
  <c r="F44" i="11"/>
  <c r="G44" i="11"/>
  <c r="H44" i="11"/>
  <c r="I44" i="11"/>
  <c r="E45" i="11"/>
  <c r="F45" i="11"/>
  <c r="G45" i="11"/>
  <c r="H45" i="11"/>
  <c r="I45" i="11"/>
  <c r="E46" i="11"/>
  <c r="F46" i="11"/>
  <c r="G46" i="11"/>
  <c r="H46" i="11"/>
  <c r="I46" i="11"/>
  <c r="E47" i="11"/>
  <c r="F47" i="11"/>
  <c r="G47" i="11"/>
  <c r="H47" i="11"/>
  <c r="I47" i="11"/>
  <c r="E48" i="11"/>
  <c r="F48" i="11"/>
  <c r="G48" i="11"/>
  <c r="H48" i="11"/>
  <c r="I48" i="11"/>
  <c r="C7" i="11"/>
  <c r="I7" i="11"/>
  <c r="H7" i="11"/>
  <c r="G7" i="11"/>
  <c r="F7" i="11"/>
  <c r="E7" i="11"/>
  <c r="M3" i="11" l="1"/>
  <c r="K3" i="11"/>
  <c r="H11" i="16"/>
  <c r="H10" i="16"/>
  <c r="AA40" i="4" l="1"/>
  <c r="Q42" i="4"/>
  <c r="N3" i="11" s="1"/>
  <c r="G42" i="4"/>
  <c r="L3" i="11" s="1"/>
  <c r="AA42" i="4" l="1"/>
  <c r="H67" i="16"/>
  <c r="J48" i="11" s="1"/>
  <c r="H66" i="16"/>
  <c r="J47" i="11" s="1"/>
  <c r="H65" i="16"/>
  <c r="J46" i="11" s="1"/>
  <c r="H64" i="16"/>
  <c r="J45" i="11" s="1"/>
  <c r="H63" i="16"/>
  <c r="J44" i="11" s="1"/>
  <c r="H62" i="16"/>
  <c r="J43" i="11" s="1"/>
  <c r="H61" i="16"/>
  <c r="J42" i="11" s="1"/>
  <c r="H60" i="16"/>
  <c r="J41" i="11" s="1"/>
  <c r="H59" i="16"/>
  <c r="J40" i="11" s="1"/>
  <c r="H58" i="16"/>
  <c r="J39" i="11" s="1"/>
  <c r="H57" i="16"/>
  <c r="J38" i="11" s="1"/>
  <c r="H56" i="16"/>
  <c r="J37" i="11" s="1"/>
  <c r="H55" i="16"/>
  <c r="J36" i="11" s="1"/>
  <c r="H54" i="16"/>
  <c r="J35" i="11" s="1"/>
  <c r="H53" i="16"/>
  <c r="J34" i="11" s="1"/>
  <c r="H52" i="16"/>
  <c r="J33" i="11" s="1"/>
  <c r="H51" i="16"/>
  <c r="J32" i="11" s="1"/>
  <c r="H50" i="16"/>
  <c r="J31" i="11" s="1"/>
  <c r="H49" i="16"/>
  <c r="J30" i="11" s="1"/>
  <c r="H48" i="16"/>
  <c r="J29" i="11" s="1"/>
  <c r="H47" i="16"/>
  <c r="J28" i="11" s="1"/>
  <c r="H33" i="16"/>
  <c r="J27" i="11" s="1"/>
  <c r="H32" i="16"/>
  <c r="J26" i="11" s="1"/>
  <c r="H31" i="16"/>
  <c r="J25" i="11" s="1"/>
  <c r="H30" i="16"/>
  <c r="J24" i="11" s="1"/>
  <c r="H29" i="16"/>
  <c r="J23" i="11" s="1"/>
  <c r="H28" i="16"/>
  <c r="J22" i="11" s="1"/>
  <c r="H27" i="16"/>
  <c r="J21" i="11" s="1"/>
  <c r="H13" i="16" l="1"/>
  <c r="J7" i="11" s="1"/>
  <c r="H14" i="16"/>
  <c r="J8" i="11" s="1"/>
  <c r="H15" i="16"/>
  <c r="J9" i="11" s="1"/>
  <c r="H16" i="16"/>
  <c r="J10" i="11" s="1"/>
  <c r="H17" i="16"/>
  <c r="J11" i="11" s="1"/>
  <c r="H18" i="16"/>
  <c r="J12" i="11" s="1"/>
  <c r="H19" i="16"/>
  <c r="J13" i="11" s="1"/>
  <c r="H20" i="16"/>
  <c r="J14" i="11" s="1"/>
  <c r="H21" i="16"/>
  <c r="J15" i="11" s="1"/>
  <c r="H22" i="16"/>
  <c r="J16" i="11" s="1"/>
  <c r="H23" i="16"/>
  <c r="J17" i="11" s="1"/>
  <c r="H24" i="16"/>
  <c r="J18" i="11" s="1"/>
  <c r="H25" i="16"/>
  <c r="J19" i="11" s="1"/>
  <c r="H26" i="16"/>
  <c r="J20" i="11" s="1"/>
  <c r="Z30" i="16" l="1"/>
  <c r="Z32" i="16"/>
  <c r="A3" i="11" l="1"/>
  <c r="O3" i="11" l="1"/>
  <c r="H3" i="11"/>
  <c r="G3" i="11"/>
  <c r="B3" i="11"/>
  <c r="J3" i="11"/>
  <c r="I3" i="11"/>
  <c r="F3" i="11"/>
  <c r="D3" i="11"/>
  <c r="E3" i="11"/>
  <c r="C3" i="11"/>
  <c r="P3" i="11" l="1"/>
</calcChain>
</file>

<file path=xl/sharedStrings.xml><?xml version="1.0" encoding="utf-8"?>
<sst xmlns="http://schemas.openxmlformats.org/spreadsheetml/2006/main" count="117" uniqueCount="78">
  <si>
    <t>■申請者情報</t>
    <rPh sb="1" eb="4">
      <t>シンセイシャ</t>
    </rPh>
    <rPh sb="4" eb="6">
      <t>ジョウホウ</t>
    </rPh>
    <phoneticPr fontId="1"/>
  </si>
  <si>
    <t>登録団体番号</t>
    <rPh sb="0" eb="6">
      <t>トウロクダンタイバンゴウ</t>
    </rPh>
    <phoneticPr fontId="1"/>
  </si>
  <si>
    <t>略称（漢字６文字、半角カナ英数12文字混在可）</t>
    <rPh sb="0" eb="2">
      <t>リャクショウ</t>
    </rPh>
    <rPh sb="3" eb="5">
      <t>カンジ</t>
    </rPh>
    <rPh sb="6" eb="8">
      <t>モジ</t>
    </rPh>
    <rPh sb="9" eb="11">
      <t>ハンカク</t>
    </rPh>
    <rPh sb="13" eb="15">
      <t>エイスウ</t>
    </rPh>
    <rPh sb="17" eb="19">
      <t>モジ</t>
    </rPh>
    <rPh sb="19" eb="21">
      <t>コンザイ</t>
    </rPh>
    <rPh sb="21" eb="22">
      <t>カ</t>
    </rPh>
    <phoneticPr fontId="1"/>
  </si>
  <si>
    <t>携帯番号</t>
    <rPh sb="0" eb="4">
      <t>ケイタイバンゴウ</t>
    </rPh>
    <phoneticPr fontId="1"/>
  </si>
  <si>
    <t>Eメールアドレス</t>
    <phoneticPr fontId="1"/>
  </si>
  <si>
    <t>金額</t>
    <rPh sb="0" eb="2">
      <t>キンガク</t>
    </rPh>
    <phoneticPr fontId="1"/>
  </si>
  <si>
    <t>枚</t>
    <rPh sb="0" eb="1">
      <t>マイ</t>
    </rPh>
    <phoneticPr fontId="1"/>
  </si>
  <si>
    <t>円</t>
    <rPh sb="0" eb="1">
      <t>エン</t>
    </rPh>
    <phoneticPr fontId="1"/>
  </si>
  <si>
    <t>日</t>
    <rPh sb="0" eb="1">
      <t>ニチ</t>
    </rPh>
    <phoneticPr fontId="1"/>
  </si>
  <si>
    <t>領収書</t>
    <rPh sb="0" eb="2">
      <t>リョウシュウ</t>
    </rPh>
    <rPh sb="2" eb="3">
      <t>ショ</t>
    </rPh>
    <phoneticPr fontId="1"/>
  </si>
  <si>
    <t>有・無</t>
    <rPh sb="0" eb="1">
      <t>ユウ</t>
    </rPh>
    <rPh sb="2" eb="3">
      <t>ナシ</t>
    </rPh>
    <phoneticPr fontId="1"/>
  </si>
  <si>
    <t>宛名</t>
    <rPh sb="0" eb="2">
      <t>アテナ</t>
    </rPh>
    <phoneticPr fontId="1"/>
  </si>
  <si>
    <t>日程</t>
    <rPh sb="0" eb="2">
      <t>ニッテイ</t>
    </rPh>
    <phoneticPr fontId="1"/>
  </si>
  <si>
    <t>申込責任者氏名</t>
    <rPh sb="0" eb="2">
      <t>モウシコ</t>
    </rPh>
    <rPh sb="2" eb="5">
      <t>セキニンシャ</t>
    </rPh>
    <rPh sb="5" eb="7">
      <t>シメイ</t>
    </rPh>
    <phoneticPr fontId="1"/>
  </si>
  <si>
    <t>申込枚数</t>
    <rPh sb="0" eb="2">
      <t>モウシコミ</t>
    </rPh>
    <rPh sb="2" eb="4">
      <t>マイスウ</t>
    </rPh>
    <phoneticPr fontId="1"/>
  </si>
  <si>
    <t>合計</t>
    <rPh sb="0" eb="2">
      <t>ゴウケイ</t>
    </rPh>
    <phoneticPr fontId="1"/>
  </si>
  <si>
    <r>
      <rPr>
        <b/>
        <sz val="10"/>
        <color theme="1"/>
        <rFont val="Yu Gothic"/>
        <family val="3"/>
        <charset val="128"/>
        <scheme val="minor"/>
      </rPr>
      <t>■申込内容</t>
    </r>
    <r>
      <rPr>
        <sz val="10"/>
        <color theme="1"/>
        <rFont val="Yu Gothic"/>
        <family val="2"/>
        <scheme val="minor"/>
      </rPr>
      <t>　※クラブ関係者ADカード発行手数料　\2,000（税込）／1枚</t>
    </r>
    <rPh sb="1" eb="3">
      <t>モウシコミ</t>
    </rPh>
    <rPh sb="3" eb="5">
      <t>ナイヨウ</t>
    </rPh>
    <rPh sb="10" eb="13">
      <t>カンケイシャ</t>
    </rPh>
    <rPh sb="18" eb="20">
      <t>ハッコウ</t>
    </rPh>
    <rPh sb="20" eb="23">
      <t>テスウリョウ</t>
    </rPh>
    <rPh sb="31" eb="33">
      <t>ゼイコ</t>
    </rPh>
    <rPh sb="36" eb="37">
      <t>マイ</t>
    </rPh>
    <phoneticPr fontId="1"/>
  </si>
  <si>
    <t>クラブ関係者席ADカード申請用紙</t>
    <rPh sb="6" eb="7">
      <t>セキ</t>
    </rPh>
    <phoneticPr fontId="1"/>
  </si>
  <si>
    <t>月</t>
    <rPh sb="0" eb="1">
      <t>ゲツ</t>
    </rPh>
    <phoneticPr fontId="1"/>
  </si>
  <si>
    <t>申込日：</t>
    <rPh sb="0" eb="3">
      <t>モウシコミビ</t>
    </rPh>
    <phoneticPr fontId="1"/>
  </si>
  <si>
    <t>年</t>
    <rPh sb="0" eb="1">
      <t>ネン</t>
    </rPh>
    <phoneticPr fontId="1"/>
  </si>
  <si>
    <t>【申請・お問い合わせ先】</t>
    <rPh sb="1" eb="3">
      <t>シンセイ</t>
    </rPh>
    <phoneticPr fontId="1"/>
  </si>
  <si>
    <t>飛込競技</t>
    <rPh sb="0" eb="2">
      <t>トビコミ</t>
    </rPh>
    <rPh sb="2" eb="4">
      <t>キョウギ</t>
    </rPh>
    <phoneticPr fontId="1"/>
  </si>
  <si>
    <t>No</t>
    <phoneticPr fontId="1"/>
  </si>
  <si>
    <t>来場者氏名</t>
    <rPh sb="0" eb="3">
      <t>ライジョウシャ</t>
    </rPh>
    <rPh sb="3" eb="5">
      <t>シメイ</t>
    </rPh>
    <phoneticPr fontId="1"/>
  </si>
  <si>
    <t>■来場者情報</t>
    <rPh sb="1" eb="4">
      <t>ライジョウシャ</t>
    </rPh>
    <rPh sb="4" eb="6">
      <t>ジョウホウ</t>
    </rPh>
    <phoneticPr fontId="1"/>
  </si>
  <si>
    <t>登録団体名</t>
    <phoneticPr fontId="1"/>
  </si>
  <si>
    <t>・１人で使用　…　クラブ関係者ADカードを1人で使用する方</t>
    <rPh sb="2" eb="3">
      <t>ヒト</t>
    </rPh>
    <rPh sb="4" eb="6">
      <t>シヨウ</t>
    </rPh>
    <phoneticPr fontId="1"/>
  </si>
  <si>
    <t>受付日</t>
    <rPh sb="0" eb="3">
      <t>ウケツケビ</t>
    </rPh>
    <phoneticPr fontId="1"/>
  </si>
  <si>
    <t>略称</t>
    <rPh sb="0" eb="2">
      <t>リャクショウ</t>
    </rPh>
    <phoneticPr fontId="1"/>
  </si>
  <si>
    <t>登録団体名</t>
    <rPh sb="0" eb="5">
      <t>トウロクダンタイメイ</t>
    </rPh>
    <phoneticPr fontId="1"/>
  </si>
  <si>
    <t>申込責任者氏名</t>
    <rPh sb="0" eb="5">
      <t>モウシコミセキニンシャ</t>
    </rPh>
    <rPh sb="5" eb="7">
      <t>シメイ</t>
    </rPh>
    <phoneticPr fontId="1"/>
  </si>
  <si>
    <t>領収書有無</t>
    <rPh sb="0" eb="3">
      <t>リョウシュウショ</t>
    </rPh>
    <rPh sb="3" eb="5">
      <t>ウム</t>
    </rPh>
    <phoneticPr fontId="1"/>
  </si>
  <si>
    <t>メールアドレス</t>
    <phoneticPr fontId="1"/>
  </si>
  <si>
    <t>携帯番号</t>
    <rPh sb="0" eb="2">
      <t>ケイタイ</t>
    </rPh>
    <rPh sb="2" eb="4">
      <t>バンゴウ</t>
    </rPh>
    <phoneticPr fontId="1"/>
  </si>
  <si>
    <r>
      <t>※</t>
    </r>
    <r>
      <rPr>
        <sz val="9"/>
        <color rgb="FFFF0000"/>
        <rFont val="Yu Gothic"/>
        <family val="3"/>
        <charset val="128"/>
        <scheme val="minor"/>
      </rPr>
      <t>「クラブ関係者席ADカードのご案内」に必ずお目通しください。</t>
    </r>
    <rPh sb="5" eb="8">
      <t>カンケイシャ</t>
    </rPh>
    <rPh sb="16" eb="18">
      <t>アンナイ</t>
    </rPh>
    <rPh sb="20" eb="21">
      <t>カナラ</t>
    </rPh>
    <rPh sb="23" eb="25">
      <t>メドオ</t>
    </rPh>
    <phoneticPr fontId="1"/>
  </si>
  <si>
    <t>※領収書の有無をプルダウンメニューから選択してください。「有」の場合は宛名を入力してください
※領収書はADカードと一緒に会場でのお渡しとなります</t>
    <rPh sb="1" eb="4">
      <t>リョウシュウショ</t>
    </rPh>
    <rPh sb="5" eb="7">
      <t>ウム</t>
    </rPh>
    <rPh sb="19" eb="21">
      <t>センタク</t>
    </rPh>
    <rPh sb="29" eb="30">
      <t>ア</t>
    </rPh>
    <rPh sb="32" eb="34">
      <t>バアイ</t>
    </rPh>
    <rPh sb="35" eb="37">
      <t>アテナ</t>
    </rPh>
    <rPh sb="38" eb="40">
      <t>ニュウリョク</t>
    </rPh>
    <rPh sb="48" eb="50">
      <t>リョウシュウ</t>
    </rPh>
    <rPh sb="50" eb="51">
      <t>ショ</t>
    </rPh>
    <rPh sb="58" eb="60">
      <t>イッショ</t>
    </rPh>
    <rPh sb="61" eb="63">
      <t>カイジョウ</t>
    </rPh>
    <rPh sb="66" eb="67">
      <t>ワタ</t>
    </rPh>
    <phoneticPr fontId="1"/>
  </si>
  <si>
    <r>
      <t>※</t>
    </r>
    <r>
      <rPr>
        <sz val="9"/>
        <color rgb="FFFF0000"/>
        <rFont val="Yu Gothic"/>
        <family val="3"/>
        <charset val="128"/>
        <scheme val="minor"/>
      </rPr>
      <t>必ずクラブ単位で申請ください。</t>
    </r>
    <r>
      <rPr>
        <sz val="9"/>
        <color theme="1"/>
        <rFont val="Yu Gothic"/>
        <family val="3"/>
        <charset val="128"/>
        <scheme val="minor"/>
      </rPr>
      <t>（個人や保護者の方からの申請はできません）</t>
    </r>
    <rPh sb="1" eb="2">
      <t>カナラ</t>
    </rPh>
    <rPh sb="6" eb="8">
      <t>タンイ</t>
    </rPh>
    <rPh sb="9" eb="11">
      <t>シンセイ</t>
    </rPh>
    <rPh sb="24" eb="25">
      <t>カタ</t>
    </rPh>
    <phoneticPr fontId="1"/>
  </si>
  <si>
    <t>※申請受領後、受付完了メールを送付いたします。受付完了メールの連絡がない場合は、お手数ですが下記までお問い合わせください。</t>
    <rPh sb="1" eb="3">
      <t>シンセイ</t>
    </rPh>
    <rPh sb="3" eb="6">
      <t>ジュリョウゴ</t>
    </rPh>
    <rPh sb="7" eb="9">
      <t>ウケツケ</t>
    </rPh>
    <rPh sb="9" eb="11">
      <t>カンリョウ</t>
    </rPh>
    <rPh sb="15" eb="17">
      <t>ソウフ</t>
    </rPh>
    <rPh sb="23" eb="27">
      <t>ウケツケカンリョウ</t>
    </rPh>
    <rPh sb="31" eb="33">
      <t>レンラク</t>
    </rPh>
    <rPh sb="36" eb="38">
      <t>バアイ</t>
    </rPh>
    <rPh sb="41" eb="43">
      <t>テスウ</t>
    </rPh>
    <rPh sb="46" eb="48">
      <t>カキ</t>
    </rPh>
    <rPh sb="51" eb="52">
      <t>ト</t>
    </rPh>
    <rPh sb="53" eb="54">
      <t>ア</t>
    </rPh>
    <phoneticPr fontId="1"/>
  </si>
  <si>
    <t>※申請用紙、来場者情報を記載の上、下記メールアドレス宛にお送りください。</t>
    <rPh sb="1" eb="3">
      <t>シンセイ</t>
    </rPh>
    <rPh sb="3" eb="5">
      <t>ヨウシ</t>
    </rPh>
    <rPh sb="6" eb="9">
      <t>ライジョウシャ</t>
    </rPh>
    <rPh sb="9" eb="11">
      <t>ジョウホウ</t>
    </rPh>
    <rPh sb="12" eb="14">
      <t>キサイ</t>
    </rPh>
    <rPh sb="15" eb="16">
      <t>ウエ</t>
    </rPh>
    <rPh sb="17" eb="19">
      <t>カキ</t>
    </rPh>
    <rPh sb="26" eb="27">
      <t>アテ</t>
    </rPh>
    <rPh sb="29" eb="30">
      <t>オク</t>
    </rPh>
    <phoneticPr fontId="1"/>
  </si>
  <si>
    <t>計</t>
    <rPh sb="0" eb="1">
      <t>ケイ</t>
    </rPh>
    <phoneticPr fontId="1"/>
  </si>
  <si>
    <t>山田　太郎</t>
    <rPh sb="0" eb="2">
      <t>ヤマダ</t>
    </rPh>
    <rPh sb="3" eb="5">
      <t>タロウ</t>
    </rPh>
    <phoneticPr fontId="1"/>
  </si>
  <si>
    <t>例</t>
    <rPh sb="0" eb="1">
      <t>レイ</t>
    </rPh>
    <phoneticPr fontId="1"/>
  </si>
  <si>
    <t>来場日数計</t>
    <rPh sb="0" eb="2">
      <t>ライジョウ</t>
    </rPh>
    <rPh sb="2" eb="4">
      <t>ニッスウ</t>
    </rPh>
    <rPh sb="4" eb="5">
      <t>ケイ</t>
    </rPh>
    <phoneticPr fontId="1"/>
  </si>
  <si>
    <t>1人で使用</t>
  </si>
  <si>
    <t>※来場日のプルダウンメニューは、下記内容に沿って選択をしてください。</t>
    <rPh sb="1" eb="3">
      <t>ライジョウ</t>
    </rPh>
    <rPh sb="3" eb="4">
      <t>ヒ</t>
    </rPh>
    <rPh sb="16" eb="18">
      <t>カキ</t>
    </rPh>
    <rPh sb="18" eb="20">
      <t>ナイヨウ</t>
    </rPh>
    <rPh sb="21" eb="22">
      <t>ソ</t>
    </rPh>
    <rPh sb="24" eb="26">
      <t>センタク</t>
    </rPh>
    <phoneticPr fontId="1"/>
  </si>
  <si>
    <t>※ADカードは競技初日（9：00）以降、会場受付での引き渡しとなります。事前の送付はございません。</t>
    <phoneticPr fontId="1"/>
  </si>
  <si>
    <t>山田　一郎</t>
    <rPh sb="0" eb="2">
      <t>ヤマダ</t>
    </rPh>
    <rPh sb="3" eb="5">
      <t>イチロウ</t>
    </rPh>
    <phoneticPr fontId="1"/>
  </si>
  <si>
    <t>共有使用(2番目以降来場)</t>
  </si>
  <si>
    <t>共有使用(第1来場者)</t>
  </si>
  <si>
    <t>・共有使用(2番目以降来場)　…　クラブ関係者ADカードを複数人で共有使用し、当日2番目以降に来場する方</t>
    <rPh sb="1" eb="5">
      <t>キョウユウシヨウ</t>
    </rPh>
    <rPh sb="7" eb="11">
      <t>バンメイコウ</t>
    </rPh>
    <rPh sb="11" eb="13">
      <t>ライジョウ</t>
    </rPh>
    <phoneticPr fontId="1"/>
  </si>
  <si>
    <t>・共有使用(第1来場者)　　　…　クラブ関係者ADカードを複数人で共有使用し、当日1番最初に来場する方</t>
    <rPh sb="1" eb="5">
      <t>キョウユウシヨウ</t>
    </rPh>
    <rPh sb="6" eb="7">
      <t>ダイ</t>
    </rPh>
    <rPh sb="8" eb="11">
      <t>ライジョウシャ</t>
    </rPh>
    <phoneticPr fontId="1"/>
  </si>
  <si>
    <t>山田　花子</t>
    <rPh sb="0" eb="2">
      <t>ヤマダ</t>
    </rPh>
    <rPh sb="3" eb="5">
      <t>ハナコ</t>
    </rPh>
    <phoneticPr fontId="1"/>
  </si>
  <si>
    <t>父</t>
    <rPh sb="0" eb="1">
      <t>チチ</t>
    </rPh>
    <phoneticPr fontId="1"/>
  </si>
  <si>
    <t>兄</t>
    <rPh sb="0" eb="1">
      <t>アニ</t>
    </rPh>
    <phoneticPr fontId="1"/>
  </si>
  <si>
    <t>登録団体番号</t>
    <rPh sb="0" eb="6">
      <t>トウロクダンタイバンゴウ</t>
    </rPh>
    <phoneticPr fontId="1"/>
  </si>
  <si>
    <t>来場者氏名</t>
    <rPh sb="0" eb="5">
      <t>ライジョウシャシメイ</t>
    </rPh>
    <phoneticPr fontId="1"/>
  </si>
  <si>
    <t>続柄</t>
    <rPh sb="0" eb="2">
      <t>ゾクガラ</t>
    </rPh>
    <phoneticPr fontId="1"/>
  </si>
  <si>
    <t>来場日数計</t>
    <rPh sb="0" eb="5">
      <t>ライジョウニッスウケイ</t>
    </rPh>
    <phoneticPr fontId="1"/>
  </si>
  <si>
    <t>登録団体名</t>
    <rPh sb="0" eb="5">
      <t>トウロクダンタイメイ</t>
    </rPh>
    <phoneticPr fontId="1"/>
  </si>
  <si>
    <t>登録団体番号</t>
    <rPh sb="0" eb="4">
      <t>トウロクダンタイ</t>
    </rPh>
    <rPh sb="4" eb="6">
      <t>バンゴウ</t>
    </rPh>
    <phoneticPr fontId="1"/>
  </si>
  <si>
    <t>登録団体名</t>
    <rPh sb="0" eb="2">
      <t>トウロク</t>
    </rPh>
    <rPh sb="2" eb="4">
      <t>ダンタイ</t>
    </rPh>
    <rPh sb="4" eb="5">
      <t>メイ</t>
    </rPh>
    <phoneticPr fontId="1"/>
  </si>
  <si>
    <t>申請用紙①</t>
    <rPh sb="0" eb="4">
      <t>シンセイヨウシ</t>
    </rPh>
    <phoneticPr fontId="1"/>
  </si>
  <si>
    <t>申請用紙②</t>
    <rPh sb="0" eb="4">
      <t>シンセイヨウシ</t>
    </rPh>
    <phoneticPr fontId="1"/>
  </si>
  <si>
    <t>No</t>
    <phoneticPr fontId="1"/>
  </si>
  <si>
    <t>選手名</t>
    <rPh sb="0" eb="3">
      <t>センシュメイ</t>
    </rPh>
    <phoneticPr fontId="1"/>
  </si>
  <si>
    <t>E-mail：diving-info@sametwo.co.jp　（土日祝休・年末年始休）</t>
    <rPh sb="37" eb="38">
      <t>ヤス</t>
    </rPh>
    <rPh sb="39" eb="43">
      <t>ネンマツネンシ</t>
    </rPh>
    <phoneticPr fontId="1"/>
  </si>
  <si>
    <r>
      <t>第</t>
    </r>
    <r>
      <rPr>
        <b/>
        <sz val="11"/>
        <rFont val="Yu Gothic"/>
        <family val="3"/>
        <charset val="128"/>
        <scheme val="minor"/>
      </rPr>
      <t>48</t>
    </r>
    <r>
      <rPr>
        <b/>
        <sz val="11"/>
        <color theme="1"/>
        <rFont val="Yu Gothic"/>
        <family val="3"/>
        <charset val="128"/>
        <scheme val="minor"/>
      </rPr>
      <t>回全国JOCジュニアオリンピックカップ春季水泳競技大会</t>
    </r>
    <rPh sb="0" eb="1">
      <t>ダイ</t>
    </rPh>
    <rPh sb="3" eb="4">
      <t>カイ</t>
    </rPh>
    <rPh sb="4" eb="6">
      <t>ゼンコク</t>
    </rPh>
    <rPh sb="22" eb="24">
      <t>シュンキ</t>
    </rPh>
    <rPh sb="24" eb="30">
      <t>スイエイキョウギタイカイ</t>
    </rPh>
    <phoneticPr fontId="1"/>
  </si>
  <si>
    <t>申請締切／2月13日（金）正午　メール必着</t>
    <rPh sb="0" eb="3">
      <t>シンセイシ</t>
    </rPh>
    <rPh sb="3" eb="4">
      <t>キ</t>
    </rPh>
    <rPh sb="6" eb="7">
      <t>ガツ</t>
    </rPh>
    <rPh sb="9" eb="10">
      <t>ニチ</t>
    </rPh>
    <rPh sb="11" eb="12">
      <t>キン</t>
    </rPh>
    <rPh sb="13" eb="15">
      <t>ショウゴ</t>
    </rPh>
    <rPh sb="19" eb="21">
      <t>ヒッチャク</t>
    </rPh>
    <phoneticPr fontId="1"/>
  </si>
  <si>
    <t>クラブ関係者受付センターお問合せ窓口：金子・田口</t>
    <rPh sb="19" eb="21">
      <t>カネコ</t>
    </rPh>
    <rPh sb="22" eb="24">
      <t>タグチ</t>
    </rPh>
    <phoneticPr fontId="1"/>
  </si>
  <si>
    <t>3月28日（土）</t>
    <rPh sb="1" eb="2">
      <t>ガツ</t>
    </rPh>
    <rPh sb="4" eb="5">
      <t>ニチ</t>
    </rPh>
    <rPh sb="6" eb="7">
      <t>ド</t>
    </rPh>
    <phoneticPr fontId="1"/>
  </si>
  <si>
    <t>3月29日（日）</t>
    <rPh sb="6" eb="7">
      <t>ニチ</t>
    </rPh>
    <phoneticPr fontId="1"/>
  </si>
  <si>
    <t>3月29日（日）</t>
    <rPh sb="1" eb="2">
      <t>ガツ</t>
    </rPh>
    <rPh sb="4" eb="5">
      <t>ニチ</t>
    </rPh>
    <rPh sb="6" eb="7">
      <t>ニチ</t>
    </rPh>
    <phoneticPr fontId="1"/>
  </si>
  <si>
    <t>クラブとの関係</t>
    <rPh sb="5" eb="7">
      <t>カンケイ</t>
    </rPh>
    <phoneticPr fontId="1"/>
  </si>
  <si>
    <t>選手名</t>
    <phoneticPr fontId="1"/>
  </si>
  <si>
    <r>
      <t xml:space="preserve">続柄
</t>
    </r>
    <r>
      <rPr>
        <b/>
        <sz val="8"/>
        <color theme="1"/>
        <rFont val="Yu Gothic"/>
        <family val="3"/>
        <charset val="128"/>
        <scheme val="minor"/>
      </rPr>
      <t>(親族・友人等)</t>
    </r>
    <rPh sb="0" eb="2">
      <t>ゾクガラ</t>
    </rPh>
    <rPh sb="4" eb="6">
      <t>シンゾク</t>
    </rPh>
    <rPh sb="7" eb="9">
      <t>ユウジン</t>
    </rPh>
    <rPh sb="9" eb="10">
      <t>トウ</t>
    </rPh>
    <phoneticPr fontId="1"/>
  </si>
  <si>
    <t>友人</t>
    <rPh sb="0" eb="2">
      <t>ユウジン</t>
    </rPh>
    <phoneticPr fontId="1"/>
  </si>
  <si>
    <t>田中　花子</t>
    <rPh sb="0" eb="2">
      <t>タナカ</t>
    </rPh>
    <rPh sb="3" eb="5">
      <t>ハナコ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</si>
</sst>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u/>
      <sz val="10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9"/>
      <color rgb="FFFF0000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u/>
      <sz val="1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sz val="9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10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sz val="10"/>
      <color rgb="FFFF0000"/>
      <name val="Yu Gothic"/>
      <family val="2"/>
      <scheme val="minor"/>
    </font>
    <font>
      <u/>
      <sz val="11"/>
      <color theme="10"/>
      <name val="Yu Gothic"/>
      <family val="2"/>
      <scheme val="minor"/>
    </font>
    <font>
      <b/>
      <sz val="9"/>
      <color rgb="FFFF0000"/>
      <name val="Yu Gothic"/>
      <family val="3"/>
      <charset val="128"/>
      <scheme val="minor"/>
    </font>
    <font>
      <b/>
      <sz val="9"/>
      <color theme="1"/>
      <name val="Yu Gothic"/>
      <family val="3"/>
      <charset val="128"/>
      <scheme val="minor"/>
    </font>
    <font>
      <sz val="11"/>
      <color theme="1"/>
      <name val="游ゴシック"/>
      <family val="2"/>
      <charset val="128"/>
    </font>
    <font>
      <b/>
      <u/>
      <sz val="10"/>
      <color rgb="FFFF0000"/>
      <name val="Yu Gothic"/>
      <family val="3"/>
      <charset val="128"/>
      <scheme val="minor"/>
    </font>
    <font>
      <b/>
      <sz val="10"/>
      <color rgb="FFFF0000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0"/>
      <color rgb="FFFF0000"/>
      <name val="Yu Gothic"/>
      <family val="3"/>
      <charset val="128"/>
      <scheme val="minor"/>
    </font>
    <font>
      <b/>
      <sz val="8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3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indexed="64"/>
      </bottom>
      <diagonal/>
    </border>
    <border>
      <left/>
      <right style="medium">
        <color auto="1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0" fontId="19" fillId="0" borderId="0" applyNumberFormat="0" applyFill="0" applyBorder="0" applyAlignment="0" applyProtection="0"/>
    <xf numFmtId="38" fontId="25" fillId="0" borderId="0" applyFont="0" applyFill="0" applyBorder="0" applyAlignment="0" applyProtection="0">
      <alignment vertical="center"/>
    </xf>
  </cellStyleXfs>
  <cellXfs count="22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35" xfId="0" applyFont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 applyProtection="1">
      <alignment vertical="center"/>
      <protection locked="0"/>
    </xf>
    <xf numFmtId="0" fontId="4" fillId="0" borderId="0" xfId="0" applyFont="1" applyFill="1" applyAlignment="1">
      <alignment vertical="center"/>
    </xf>
    <xf numFmtId="0" fontId="20" fillId="0" borderId="0" xfId="0" applyFont="1" applyFill="1" applyBorder="1" applyAlignment="1">
      <alignment horizontal="centerContinuous" vertical="center" wrapText="1"/>
    </xf>
    <xf numFmtId="0" fontId="21" fillId="0" borderId="0" xfId="0" applyFont="1" applyFill="1" applyBorder="1" applyAlignment="1">
      <alignment horizontal="centerContinuous" vertical="center" wrapText="1"/>
    </xf>
    <xf numFmtId="0" fontId="7" fillId="0" borderId="0" xfId="0" applyFont="1" applyFill="1" applyAlignment="1">
      <alignment vertical="center"/>
    </xf>
    <xf numFmtId="0" fontId="7" fillId="0" borderId="7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0" fillId="0" borderId="0" xfId="0" applyNumberFormat="1"/>
    <xf numFmtId="0" fontId="22" fillId="0" borderId="0" xfId="0" applyFont="1" applyAlignment="1">
      <alignment horizontal="center"/>
    </xf>
    <xf numFmtId="0" fontId="0" fillId="0" borderId="0" xfId="0" applyNumberFormat="1"/>
    <xf numFmtId="49" fontId="0" fillId="0" borderId="0" xfId="0" applyNumberFormat="1" applyAlignment="1">
      <alignment shrinkToFit="1"/>
    </xf>
    <xf numFmtId="0" fontId="20" fillId="0" borderId="0" xfId="0" applyFont="1" applyFill="1" applyBorder="1" applyAlignment="1">
      <alignment vertical="center" shrinkToFit="1"/>
    </xf>
    <xf numFmtId="38" fontId="0" fillId="0" borderId="0" xfId="2" applyFont="1" applyAlignment="1"/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vertical="center"/>
      <protection locked="0"/>
    </xf>
    <xf numFmtId="0" fontId="3" fillId="0" borderId="33" xfId="0" applyFont="1" applyBorder="1" applyAlignment="1" applyProtection="1">
      <alignment vertical="center"/>
      <protection locked="0"/>
    </xf>
    <xf numFmtId="0" fontId="7" fillId="0" borderId="33" xfId="0" applyFont="1" applyBorder="1" applyAlignment="1" applyProtection="1">
      <alignment horizontal="center" vertical="center"/>
      <protection locked="0"/>
    </xf>
    <xf numFmtId="0" fontId="7" fillId="0" borderId="48" xfId="0" applyFont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52" xfId="0" applyBorder="1" applyAlignment="1">
      <alignment horizontal="center" vertical="center"/>
    </xf>
    <xf numFmtId="0" fontId="7" fillId="0" borderId="34" xfId="0" applyFont="1" applyBorder="1" applyAlignment="1" applyProtection="1">
      <alignment horizontal="center" vertical="center"/>
      <protection locked="0"/>
    </xf>
    <xf numFmtId="0" fontId="3" fillId="2" borderId="58" xfId="0" applyFont="1" applyFill="1" applyBorder="1" applyAlignment="1" applyProtection="1">
      <alignment vertical="center"/>
      <protection locked="0"/>
    </xf>
    <xf numFmtId="0" fontId="7" fillId="2" borderId="58" xfId="0" applyFont="1" applyFill="1" applyBorder="1" applyAlignment="1" applyProtection="1">
      <alignment horizontal="center" vertical="center"/>
      <protection locked="0"/>
    </xf>
    <xf numFmtId="0" fontId="0" fillId="2" borderId="59" xfId="0" applyFill="1" applyBorder="1" applyAlignment="1" applyProtection="1">
      <alignment vertical="center"/>
    </xf>
    <xf numFmtId="0" fontId="3" fillId="2" borderId="53" xfId="0" applyFont="1" applyFill="1" applyBorder="1" applyAlignment="1" applyProtection="1">
      <alignment vertical="center"/>
      <protection locked="0"/>
    </xf>
    <xf numFmtId="0" fontId="7" fillId="2" borderId="53" xfId="0" applyFont="1" applyFill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vertical="center"/>
      <protection locked="0"/>
    </xf>
    <xf numFmtId="0" fontId="3" fillId="2" borderId="58" xfId="0" applyFont="1" applyFill="1" applyBorder="1" applyAlignment="1" applyProtection="1">
      <alignment horizontal="center" vertical="center"/>
      <protection locked="0"/>
    </xf>
    <xf numFmtId="0" fontId="3" fillId="2" borderId="53" xfId="0" applyFont="1" applyFill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vertical="center" shrinkToFit="1"/>
      <protection locked="0"/>
    </xf>
    <xf numFmtId="0" fontId="3" fillId="0" borderId="33" xfId="0" applyFont="1" applyBorder="1" applyAlignment="1" applyProtection="1">
      <alignment vertical="center" shrinkToFit="1"/>
      <protection locked="0"/>
    </xf>
    <xf numFmtId="0" fontId="3" fillId="0" borderId="48" xfId="0" applyFont="1" applyBorder="1" applyAlignment="1" applyProtection="1">
      <alignment vertical="center" shrinkToFit="1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7" fillId="0" borderId="33" xfId="0" applyFont="1" applyFill="1" applyBorder="1" applyAlignment="1" applyProtection="1">
      <alignment horizontal="center" vertical="center"/>
      <protection locked="0"/>
    </xf>
    <xf numFmtId="0" fontId="0" fillId="0" borderId="60" xfId="0" applyFill="1" applyBorder="1" applyAlignment="1" applyProtection="1">
      <alignment vertical="center"/>
    </xf>
    <xf numFmtId="0" fontId="7" fillId="0" borderId="48" xfId="0" applyFont="1" applyFill="1" applyBorder="1" applyAlignment="1" applyProtection="1">
      <alignment horizontal="center" vertical="center"/>
      <protection locked="0"/>
    </xf>
    <xf numFmtId="0" fontId="0" fillId="0" borderId="61" xfId="0" applyFill="1" applyBorder="1" applyAlignment="1" applyProtection="1">
      <alignment vertical="center"/>
    </xf>
    <xf numFmtId="0" fontId="0" fillId="0" borderId="0" xfId="0" applyAlignment="1">
      <alignment horizontal="center"/>
    </xf>
    <xf numFmtId="56" fontId="0" fillId="0" borderId="0" xfId="0" applyNumberFormat="1" applyAlignment="1">
      <alignment horizontal="center"/>
    </xf>
    <xf numFmtId="0" fontId="7" fillId="0" borderId="34" xfId="0" applyFont="1" applyFill="1" applyBorder="1" applyAlignment="1" applyProtection="1">
      <alignment horizontal="center" vertical="center"/>
      <protection locked="0"/>
    </xf>
    <xf numFmtId="0" fontId="0" fillId="0" borderId="63" xfId="0" applyFill="1" applyBorder="1" applyAlignment="1" applyProtection="1">
      <alignment vertical="center"/>
    </xf>
    <xf numFmtId="49" fontId="0" fillId="0" borderId="40" xfId="0" applyNumberFormat="1" applyBorder="1" applyAlignment="1" applyProtection="1">
      <alignment horizontal="center" vertical="center" shrinkToFit="1"/>
      <protection locked="0"/>
    </xf>
    <xf numFmtId="0" fontId="3" fillId="2" borderId="71" xfId="0" applyFont="1" applyFill="1" applyBorder="1" applyAlignment="1" applyProtection="1">
      <alignment vertical="center"/>
      <protection locked="0"/>
    </xf>
    <xf numFmtId="0" fontId="7" fillId="2" borderId="7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 shrinkToFi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vertical="center"/>
    </xf>
    <xf numFmtId="0" fontId="3" fillId="2" borderId="71" xfId="0" applyFont="1" applyFill="1" applyBorder="1" applyAlignment="1" applyProtection="1">
      <alignment horizontal="center" vertical="center"/>
      <protection locked="0"/>
    </xf>
    <xf numFmtId="0" fontId="0" fillId="2" borderId="72" xfId="0" applyFill="1" applyBorder="1" applyAlignment="1" applyProtection="1">
      <alignment vertical="center"/>
    </xf>
    <xf numFmtId="0" fontId="10" fillId="0" borderId="53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0" borderId="41" xfId="0" applyFont="1" applyBorder="1" applyAlignment="1" applyProtection="1">
      <alignment horizont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0" borderId="38" xfId="0" applyFont="1" applyBorder="1" applyAlignment="1" applyProtection="1">
      <alignment horizontal="center"/>
    </xf>
    <xf numFmtId="0" fontId="4" fillId="0" borderId="35" xfId="0" applyFont="1" applyBorder="1" applyAlignment="1" applyProtection="1">
      <alignment horizontal="center"/>
    </xf>
    <xf numFmtId="0" fontId="4" fillId="0" borderId="44" xfId="0" applyFont="1" applyBorder="1" applyAlignment="1" applyProtection="1">
      <alignment horizontal="center"/>
    </xf>
    <xf numFmtId="0" fontId="4" fillId="0" borderId="32" xfId="0" applyFont="1" applyBorder="1" applyAlignment="1" applyProtection="1">
      <alignment horizontal="center"/>
    </xf>
    <xf numFmtId="176" fontId="13" fillId="0" borderId="39" xfId="0" applyNumberFormat="1" applyFont="1" applyBorder="1" applyAlignment="1" applyProtection="1">
      <alignment horizontal="right" vertical="center"/>
    </xf>
    <xf numFmtId="176" fontId="13" fillId="0" borderId="40" xfId="0" applyNumberFormat="1" applyFont="1" applyBorder="1" applyAlignment="1" applyProtection="1">
      <alignment horizontal="right" vertical="center"/>
    </xf>
    <xf numFmtId="0" fontId="4" fillId="0" borderId="14" xfId="0" applyFont="1" applyBorder="1" applyAlignment="1" applyProtection="1">
      <alignment horizontal="center"/>
    </xf>
    <xf numFmtId="0" fontId="4" fillId="0" borderId="13" xfId="0" applyFont="1" applyBorder="1" applyAlignment="1" applyProtection="1">
      <alignment horizont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176" fontId="15" fillId="0" borderId="31" xfId="0" applyNumberFormat="1" applyFont="1" applyBorder="1" applyAlignment="1" applyProtection="1">
      <alignment horizontal="center" vertical="center"/>
    </xf>
    <xf numFmtId="176" fontId="15" fillId="0" borderId="2" xfId="0" applyNumberFormat="1" applyFont="1" applyBorder="1" applyAlignment="1" applyProtection="1">
      <alignment horizontal="center" vertical="center"/>
    </xf>
    <xf numFmtId="176" fontId="15" fillId="0" borderId="22" xfId="0" applyNumberFormat="1" applyFont="1" applyBorder="1" applyAlignment="1" applyProtection="1">
      <alignment horizontal="center" vertical="center"/>
    </xf>
    <xf numFmtId="176" fontId="15" fillId="0" borderId="13" xfId="0" applyNumberFormat="1" applyFont="1" applyBorder="1" applyAlignment="1" applyProtection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49" fontId="4" fillId="2" borderId="25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15" xfId="0" applyNumberFormat="1" applyFont="1" applyFill="1" applyBorder="1" applyAlignment="1">
      <alignment horizontal="center" vertical="center"/>
    </xf>
    <xf numFmtId="49" fontId="4" fillId="2" borderId="22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4" fillId="0" borderId="33" xfId="0" applyNumberFormat="1" applyFont="1" applyFill="1" applyBorder="1" applyAlignment="1" applyProtection="1">
      <alignment horizontal="center" vertical="center"/>
      <protection locked="0"/>
    </xf>
    <xf numFmtId="49" fontId="3" fillId="0" borderId="28" xfId="0" applyNumberFormat="1" applyFont="1" applyFill="1" applyBorder="1" applyAlignment="1">
      <alignment horizontal="center" vertical="center"/>
    </xf>
    <xf numFmtId="49" fontId="3" fillId="0" borderId="29" xfId="0" applyNumberFormat="1" applyFont="1" applyFill="1" applyBorder="1" applyAlignment="1">
      <alignment horizontal="center" vertical="center"/>
    </xf>
    <xf numFmtId="49" fontId="3" fillId="0" borderId="30" xfId="0" applyNumberFormat="1" applyFont="1" applyFill="1" applyBorder="1" applyAlignment="1">
      <alignment horizontal="center" vertical="center"/>
    </xf>
    <xf numFmtId="49" fontId="3" fillId="0" borderId="27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49" fontId="3" fillId="0" borderId="23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49" xfId="0" applyNumberFormat="1" applyFont="1" applyFill="1" applyBorder="1" applyAlignment="1">
      <alignment horizontal="center" vertical="center" wrapText="1"/>
    </xf>
    <xf numFmtId="49" fontId="3" fillId="0" borderId="27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3" fillId="0" borderId="23" xfId="0" applyNumberFormat="1" applyFont="1" applyFill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/>
    </xf>
    <xf numFmtId="49" fontId="4" fillId="0" borderId="34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19" fillId="0" borderId="26" xfId="1" applyNumberForma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/>
    </xf>
    <xf numFmtId="49" fontId="4" fillId="0" borderId="21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4" fillId="0" borderId="37" xfId="0" applyNumberFormat="1" applyFont="1" applyFill="1" applyBorder="1" applyAlignment="1" applyProtection="1">
      <alignment horizontal="center" vertical="center"/>
      <protection locked="0"/>
    </xf>
    <xf numFmtId="49" fontId="4" fillId="0" borderId="29" xfId="0" applyNumberFormat="1" applyFont="1" applyFill="1" applyBorder="1" applyAlignment="1" applyProtection="1">
      <alignment horizontal="center" vertical="center"/>
      <protection locked="0"/>
    </xf>
    <xf numFmtId="49" fontId="4" fillId="0" borderId="30" xfId="0" applyNumberFormat="1" applyFont="1" applyFill="1" applyBorder="1" applyAlignment="1" applyProtection="1">
      <alignment horizontal="center" vertical="center"/>
      <protection locked="0"/>
    </xf>
    <xf numFmtId="49" fontId="4" fillId="0" borderId="22" xfId="0" applyNumberFormat="1" applyFont="1" applyFill="1" applyBorder="1" applyAlignment="1" applyProtection="1">
      <alignment horizontal="center" vertical="center"/>
      <protection locked="0"/>
    </xf>
    <xf numFmtId="49" fontId="4" fillId="0" borderId="13" xfId="0" applyNumberFormat="1" applyFont="1" applyFill="1" applyBorder="1" applyAlignment="1" applyProtection="1">
      <alignment horizontal="center" vertical="center"/>
      <protection locked="0"/>
    </xf>
    <xf numFmtId="49" fontId="4" fillId="0" borderId="23" xfId="0" applyNumberFormat="1" applyFont="1" applyFill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176" fontId="15" fillId="0" borderId="19" xfId="0" applyNumberFormat="1" applyFont="1" applyBorder="1" applyAlignment="1" applyProtection="1">
      <alignment horizontal="center" vertical="center"/>
    </xf>
    <xf numFmtId="176" fontId="15" fillId="0" borderId="20" xfId="0" applyNumberFormat="1" applyFont="1" applyBorder="1" applyAlignment="1" applyProtection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49" fontId="4" fillId="0" borderId="26" xfId="0" applyNumberFormat="1" applyFont="1" applyFill="1" applyBorder="1" applyAlignment="1">
      <alignment horizontal="center" vertical="center"/>
    </xf>
    <xf numFmtId="49" fontId="4" fillId="0" borderId="27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49" fontId="4" fillId="0" borderId="23" xfId="0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49" fontId="0" fillId="0" borderId="26" xfId="0" applyNumberFormat="1" applyBorder="1" applyAlignment="1" applyProtection="1">
      <alignment horizontal="center" vertical="center"/>
      <protection locked="0"/>
    </xf>
    <xf numFmtId="49" fontId="0" fillId="0" borderId="20" xfId="0" applyNumberFormat="1" applyBorder="1" applyAlignment="1" applyProtection="1">
      <alignment horizontal="center" vertical="center"/>
      <protection locked="0"/>
    </xf>
    <xf numFmtId="49" fontId="0" fillId="0" borderId="21" xfId="0" applyNumberFormat="1" applyBorder="1" applyAlignment="1" applyProtection="1">
      <alignment horizontal="center" vertical="center"/>
      <protection locked="0"/>
    </xf>
    <xf numFmtId="49" fontId="0" fillId="0" borderId="10" xfId="0" applyNumberFormat="1" applyBorder="1" applyAlignment="1" applyProtection="1">
      <alignment horizontal="center" vertical="center"/>
      <protection locked="0"/>
    </xf>
    <xf numFmtId="49" fontId="0" fillId="0" borderId="11" xfId="0" applyNumberFormat="1" applyBorder="1" applyAlignment="1" applyProtection="1">
      <alignment horizontal="center" vertical="center"/>
      <protection locked="0"/>
    </xf>
    <xf numFmtId="49" fontId="0" fillId="0" borderId="12" xfId="0" applyNumberFormat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horizontal="center" vertical="center" shrinkToFit="1"/>
    </xf>
    <xf numFmtId="0" fontId="0" fillId="2" borderId="57" xfId="0" applyFont="1" applyFill="1" applyBorder="1" applyAlignment="1">
      <alignment horizontal="center" vertical="center"/>
    </xf>
    <xf numFmtId="0" fontId="0" fillId="2" borderId="64" xfId="0" applyFont="1" applyFill="1" applyBorder="1" applyAlignment="1">
      <alignment horizontal="center" vertical="center"/>
    </xf>
    <xf numFmtId="0" fontId="0" fillId="2" borderId="54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62" xfId="0" applyFont="1" applyFill="1" applyBorder="1" applyAlignment="1" applyProtection="1">
      <alignment horizontal="center" vertical="center"/>
      <protection locked="0"/>
    </xf>
    <xf numFmtId="0" fontId="2" fillId="2" borderId="56" xfId="0" applyFont="1" applyFill="1" applyBorder="1" applyAlignment="1" applyProtection="1">
      <alignment horizontal="center" vertical="center"/>
      <protection locked="0"/>
    </xf>
    <xf numFmtId="49" fontId="0" fillId="0" borderId="40" xfId="0" applyNumberFormat="1" applyBorder="1" applyAlignment="1" applyProtection="1">
      <alignment horizontal="center" vertical="center"/>
      <protection locked="0"/>
    </xf>
    <xf numFmtId="0" fontId="0" fillId="0" borderId="41" xfId="0" applyNumberFormat="1" applyBorder="1" applyAlignment="1" applyProtection="1">
      <alignment horizontal="center" vertical="center"/>
      <protection locked="0"/>
    </xf>
    <xf numFmtId="0" fontId="10" fillId="0" borderId="65" xfId="0" applyFont="1" applyFill="1" applyBorder="1" applyAlignment="1">
      <alignment horizontal="center" vertical="center"/>
    </xf>
    <xf numFmtId="0" fontId="10" fillId="0" borderId="54" xfId="0" applyFont="1" applyFill="1" applyBorder="1" applyAlignment="1">
      <alignment horizontal="center" vertical="center"/>
    </xf>
    <xf numFmtId="0" fontId="10" fillId="0" borderId="66" xfId="0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horizontal="center" vertical="center"/>
    </xf>
    <xf numFmtId="0" fontId="10" fillId="0" borderId="67" xfId="0" applyFont="1" applyFill="1" applyBorder="1" applyAlignment="1">
      <alignment horizontal="center" vertical="center" wrapText="1"/>
    </xf>
    <xf numFmtId="0" fontId="10" fillId="0" borderId="68" xfId="0" applyFont="1" applyFill="1" applyBorder="1" applyAlignment="1">
      <alignment horizontal="center" vertical="center" wrapText="1"/>
    </xf>
    <xf numFmtId="0" fontId="10" fillId="0" borderId="66" xfId="0" applyFont="1" applyFill="1" applyBorder="1" applyAlignment="1">
      <alignment horizontal="center" vertical="center" wrapText="1"/>
    </xf>
    <xf numFmtId="0" fontId="10" fillId="0" borderId="55" xfId="0" applyFont="1" applyFill="1" applyBorder="1" applyAlignment="1">
      <alignment horizontal="center" vertical="center" wrapText="1"/>
    </xf>
    <xf numFmtId="0" fontId="10" fillId="0" borderId="69" xfId="0" applyFont="1" applyFill="1" applyBorder="1" applyAlignment="1">
      <alignment horizontal="center" vertical="center" wrapText="1"/>
    </xf>
    <xf numFmtId="0" fontId="10" fillId="0" borderId="70" xfId="0" applyFont="1" applyFill="1" applyBorder="1" applyAlignment="1">
      <alignment horizontal="center" vertical="center" wrapText="1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56" fontId="0" fillId="0" borderId="0" xfId="0" applyNumberFormat="1" applyAlignment="1">
      <alignment horizont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C9887-0A31-4811-AFE0-4D58B374D13A}">
  <dimension ref="A1:AJ46"/>
  <sheetViews>
    <sheetView tabSelected="1" view="pageBreakPreview" zoomScaleNormal="100" zoomScaleSheetLayoutView="100" workbookViewId="0">
      <selection activeCell="B1" sqref="B1"/>
    </sheetView>
  </sheetViews>
  <sheetFormatPr defaultColWidth="9" defaultRowHeight="18"/>
  <cols>
    <col min="1" max="1" width="1.58203125" style="1" customWidth="1"/>
    <col min="2" max="6" width="2.58203125" style="1" customWidth="1"/>
    <col min="7" max="35" width="2.33203125" style="1" customWidth="1"/>
    <col min="36" max="36" width="1.58203125" style="1" customWidth="1"/>
    <col min="37" max="40" width="3.58203125" style="1" customWidth="1"/>
    <col min="41" max="16384" width="9" style="1"/>
  </cols>
  <sheetData>
    <row r="1" spans="1:36" ht="16" customHeight="1"/>
    <row r="2" spans="1:36" ht="16" customHeight="1">
      <c r="U2" s="174" t="s">
        <v>19</v>
      </c>
      <c r="V2" s="175"/>
      <c r="W2" s="176"/>
      <c r="X2" s="177">
        <v>2026</v>
      </c>
      <c r="Y2" s="178"/>
      <c r="Z2" s="179"/>
      <c r="AA2" s="18" t="s">
        <v>20</v>
      </c>
      <c r="AB2" s="177"/>
      <c r="AC2" s="178"/>
      <c r="AD2" s="179"/>
      <c r="AE2" s="18" t="s">
        <v>18</v>
      </c>
      <c r="AF2" s="162"/>
      <c r="AG2" s="162"/>
      <c r="AH2" s="162"/>
      <c r="AI2" s="18" t="s">
        <v>8</v>
      </c>
      <c r="AJ2" s="9"/>
    </row>
    <row r="3" spans="1:36" ht="16" customHeight="1"/>
    <row r="4" spans="1:36" ht="16" customHeight="1">
      <c r="A4" s="164" t="s">
        <v>67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</row>
    <row r="5" spans="1:36" ht="16" customHeight="1">
      <c r="A5" s="167" t="s">
        <v>22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</row>
    <row r="6" spans="1:36" ht="16" customHeight="1">
      <c r="A6" s="168" t="s">
        <v>17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</row>
    <row r="7" spans="1:36" ht="16" customHeight="1" thickBot="1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</row>
    <row r="8" spans="1:36" ht="5.15" customHeight="1" thickTop="1">
      <c r="B8" s="3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4"/>
    </row>
    <row r="9" spans="1:36" ht="16" customHeight="1">
      <c r="B9" s="5"/>
      <c r="C9" s="11"/>
      <c r="D9" s="165" t="s">
        <v>37</v>
      </c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6"/>
    </row>
    <row r="10" spans="1:36" ht="16" customHeight="1">
      <c r="B10" s="5"/>
      <c r="C10" s="11"/>
      <c r="D10" s="166" t="s">
        <v>35</v>
      </c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6"/>
    </row>
    <row r="11" spans="1:36" ht="16" customHeight="1">
      <c r="B11" s="5"/>
      <c r="C11" s="11"/>
      <c r="D11" s="166" t="s">
        <v>39</v>
      </c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6"/>
    </row>
    <row r="12" spans="1:36" ht="30.75" customHeight="1">
      <c r="B12" s="5"/>
      <c r="C12" s="11"/>
      <c r="D12" s="170" t="s">
        <v>38</v>
      </c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6"/>
    </row>
    <row r="13" spans="1:36" ht="15.75" customHeight="1">
      <c r="B13" s="5"/>
      <c r="C13" s="163" t="s">
        <v>68</v>
      </c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6"/>
    </row>
    <row r="14" spans="1:36" ht="15.75" customHeight="1">
      <c r="B14" s="5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6"/>
    </row>
    <row r="15" spans="1:36" ht="16" customHeight="1">
      <c r="B15" s="5"/>
      <c r="C15" s="181" t="s">
        <v>21</v>
      </c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  <c r="AG15" s="181"/>
      <c r="AH15" s="181"/>
      <c r="AI15" s="6"/>
    </row>
    <row r="16" spans="1:36" ht="16" customHeight="1">
      <c r="B16" s="5"/>
      <c r="C16" s="180" t="s">
        <v>69</v>
      </c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6"/>
    </row>
    <row r="17" spans="2:35" ht="16" customHeight="1">
      <c r="B17" s="5"/>
      <c r="C17" s="180" t="s">
        <v>66</v>
      </c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6"/>
    </row>
    <row r="18" spans="2:35" ht="5.15" customHeight="1" thickBot="1">
      <c r="B18" s="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8"/>
    </row>
    <row r="19" spans="2:35" ht="18.5" thickTop="1"/>
    <row r="20" spans="2:35">
      <c r="B20" s="11"/>
      <c r="C20" s="199" t="s">
        <v>46</v>
      </c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11"/>
    </row>
    <row r="21" spans="2:35" ht="16" customHeight="1">
      <c r="B21" s="11"/>
      <c r="C21" s="11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11"/>
    </row>
    <row r="22" spans="2:35" ht="16" customHeight="1" thickBot="1">
      <c r="B22" s="13" t="s">
        <v>0</v>
      </c>
      <c r="C22" s="2"/>
      <c r="D22" s="2"/>
      <c r="E22" s="2"/>
    </row>
    <row r="23" spans="2:35" ht="16" customHeight="1">
      <c r="B23" s="188" t="s">
        <v>1</v>
      </c>
      <c r="C23" s="189"/>
      <c r="D23" s="189"/>
      <c r="E23" s="189"/>
      <c r="F23" s="189"/>
      <c r="G23" s="189"/>
      <c r="H23" s="189"/>
      <c r="I23" s="189"/>
      <c r="J23" s="189"/>
      <c r="K23" s="189"/>
      <c r="L23" s="190" t="s">
        <v>2</v>
      </c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2"/>
    </row>
    <row r="24" spans="2:35" ht="16" customHeight="1">
      <c r="B24" s="193"/>
      <c r="C24" s="194"/>
      <c r="D24" s="194"/>
      <c r="E24" s="194"/>
      <c r="F24" s="194"/>
      <c r="G24" s="194"/>
      <c r="H24" s="194"/>
      <c r="I24" s="194"/>
      <c r="J24" s="194"/>
      <c r="K24" s="195"/>
      <c r="L24" s="193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5"/>
    </row>
    <row r="25" spans="2:35" ht="16" customHeight="1" thickBot="1">
      <c r="B25" s="196"/>
      <c r="C25" s="197"/>
      <c r="D25" s="197"/>
      <c r="E25" s="197"/>
      <c r="F25" s="197"/>
      <c r="G25" s="197"/>
      <c r="H25" s="197"/>
      <c r="I25" s="197"/>
      <c r="J25" s="197"/>
      <c r="K25" s="198"/>
      <c r="L25" s="196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8"/>
    </row>
    <row r="26" spans="2:35" ht="16" customHeight="1">
      <c r="B26" s="156" t="s">
        <v>26</v>
      </c>
      <c r="C26" s="157"/>
      <c r="D26" s="157"/>
      <c r="E26" s="157"/>
      <c r="F26" s="157"/>
      <c r="G26" s="157"/>
      <c r="H26" s="157"/>
      <c r="I26" s="157"/>
      <c r="J26" s="157"/>
      <c r="K26" s="157"/>
      <c r="L26" s="122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4"/>
    </row>
    <row r="27" spans="2:35" ht="16" customHeight="1">
      <c r="B27" s="159"/>
      <c r="C27" s="160"/>
      <c r="D27" s="160"/>
      <c r="E27" s="160"/>
      <c r="F27" s="160"/>
      <c r="G27" s="160"/>
      <c r="H27" s="160"/>
      <c r="I27" s="160"/>
      <c r="J27" s="160"/>
      <c r="K27" s="160"/>
      <c r="L27" s="125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7"/>
    </row>
    <row r="28" spans="2:35" ht="16" customHeight="1">
      <c r="B28" s="128" t="s">
        <v>13</v>
      </c>
      <c r="C28" s="129"/>
      <c r="D28" s="129"/>
      <c r="E28" s="129"/>
      <c r="F28" s="129"/>
      <c r="G28" s="129"/>
      <c r="H28" s="129"/>
      <c r="I28" s="129"/>
      <c r="J28" s="129"/>
      <c r="K28" s="129"/>
      <c r="L28" s="132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4"/>
    </row>
    <row r="29" spans="2:35" ht="16" customHeight="1">
      <c r="B29" s="130"/>
      <c r="C29" s="131"/>
      <c r="D29" s="131"/>
      <c r="E29" s="131"/>
      <c r="F29" s="131"/>
      <c r="G29" s="131"/>
      <c r="H29" s="131"/>
      <c r="I29" s="131"/>
      <c r="J29" s="131"/>
      <c r="K29" s="131"/>
      <c r="L29" s="135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7"/>
    </row>
    <row r="30" spans="2:35" ht="16" customHeight="1">
      <c r="B30" s="140" t="s">
        <v>3</v>
      </c>
      <c r="C30" s="141"/>
      <c r="D30" s="141"/>
      <c r="E30" s="141"/>
      <c r="F30" s="141"/>
      <c r="G30" s="141"/>
      <c r="H30" s="141"/>
      <c r="I30" s="141"/>
      <c r="J30" s="141"/>
      <c r="K30" s="141"/>
      <c r="L30" s="184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6"/>
    </row>
    <row r="31" spans="2:35" ht="16" customHeight="1">
      <c r="B31" s="182"/>
      <c r="C31" s="183"/>
      <c r="D31" s="183"/>
      <c r="E31" s="183"/>
      <c r="F31" s="183"/>
      <c r="G31" s="183"/>
      <c r="H31" s="183"/>
      <c r="I31" s="183"/>
      <c r="J31" s="183"/>
      <c r="K31" s="183"/>
      <c r="L31" s="185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7"/>
    </row>
    <row r="32" spans="2:35" ht="16" customHeight="1">
      <c r="B32" s="140" t="s">
        <v>4</v>
      </c>
      <c r="C32" s="141"/>
      <c r="D32" s="141"/>
      <c r="E32" s="141"/>
      <c r="F32" s="141"/>
      <c r="G32" s="141"/>
      <c r="H32" s="141"/>
      <c r="I32" s="141"/>
      <c r="J32" s="141"/>
      <c r="K32" s="141"/>
      <c r="L32" s="144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6"/>
    </row>
    <row r="33" spans="2:35" ht="16" customHeight="1" thickBot="1">
      <c r="B33" s="142"/>
      <c r="C33" s="143"/>
      <c r="D33" s="143"/>
      <c r="E33" s="143"/>
      <c r="F33" s="143"/>
      <c r="G33" s="143"/>
      <c r="H33" s="143"/>
      <c r="I33" s="143"/>
      <c r="J33" s="143"/>
      <c r="K33" s="143"/>
      <c r="L33" s="147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9"/>
    </row>
    <row r="34" spans="2:35" ht="16" customHeight="1">
      <c r="B34" s="156" t="s">
        <v>9</v>
      </c>
      <c r="C34" s="157"/>
      <c r="D34" s="157"/>
      <c r="E34" s="157"/>
      <c r="F34" s="157"/>
      <c r="G34" s="157"/>
      <c r="H34" s="157"/>
      <c r="I34" s="157"/>
      <c r="J34" s="157"/>
      <c r="K34" s="158"/>
      <c r="L34" s="138" t="s">
        <v>10</v>
      </c>
      <c r="M34" s="139"/>
      <c r="N34" s="139"/>
      <c r="O34" s="115" t="s">
        <v>11</v>
      </c>
      <c r="P34" s="116"/>
      <c r="Q34" s="117"/>
      <c r="R34" s="150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2"/>
    </row>
    <row r="35" spans="2:35" ht="16" customHeight="1">
      <c r="B35" s="159"/>
      <c r="C35" s="160"/>
      <c r="D35" s="160"/>
      <c r="E35" s="160"/>
      <c r="F35" s="160"/>
      <c r="G35" s="160"/>
      <c r="H35" s="160"/>
      <c r="I35" s="160"/>
      <c r="J35" s="160"/>
      <c r="K35" s="161"/>
      <c r="L35" s="121"/>
      <c r="M35" s="121"/>
      <c r="N35" s="121"/>
      <c r="O35" s="118"/>
      <c r="P35" s="119"/>
      <c r="Q35" s="120"/>
      <c r="R35" s="153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5"/>
    </row>
    <row r="36" spans="2:35" ht="26.25" customHeight="1" thickBot="1">
      <c r="B36" s="112" t="s">
        <v>36</v>
      </c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4"/>
    </row>
    <row r="37" spans="2:35" ht="16" customHeight="1"/>
    <row r="38" spans="2:35" ht="16" customHeight="1" thickBot="1">
      <c r="B38" s="12" t="s">
        <v>16</v>
      </c>
      <c r="AA38" s="11"/>
    </row>
    <row r="39" spans="2:35" ht="16" customHeight="1" thickBot="1">
      <c r="B39" s="84" t="s">
        <v>12</v>
      </c>
      <c r="C39" s="85"/>
      <c r="D39" s="85"/>
      <c r="E39" s="85"/>
      <c r="F39" s="86"/>
      <c r="G39" s="104" t="s">
        <v>70</v>
      </c>
      <c r="H39" s="105"/>
      <c r="I39" s="105"/>
      <c r="J39" s="105"/>
      <c r="K39" s="105"/>
      <c r="L39" s="105"/>
      <c r="M39" s="105"/>
      <c r="N39" s="105"/>
      <c r="O39" s="105"/>
      <c r="P39" s="106"/>
      <c r="Q39" s="104" t="s">
        <v>71</v>
      </c>
      <c r="R39" s="105"/>
      <c r="S39" s="105"/>
      <c r="T39" s="105"/>
      <c r="U39" s="105"/>
      <c r="V39" s="105"/>
      <c r="W39" s="105"/>
      <c r="X39" s="105"/>
      <c r="Y39" s="105"/>
      <c r="Z39" s="111"/>
      <c r="AA39" s="101" t="s">
        <v>15</v>
      </c>
      <c r="AB39" s="102"/>
      <c r="AC39" s="102"/>
      <c r="AD39" s="102"/>
      <c r="AE39" s="102"/>
      <c r="AF39" s="102"/>
      <c r="AG39" s="102"/>
      <c r="AH39" s="102"/>
      <c r="AI39" s="103"/>
    </row>
    <row r="40" spans="2:35" ht="15.75" customHeight="1" thickTop="1" thickBot="1">
      <c r="B40" s="87" t="s">
        <v>14</v>
      </c>
      <c r="C40" s="88"/>
      <c r="D40" s="88"/>
      <c r="E40" s="88"/>
      <c r="F40" s="89"/>
      <c r="G40" s="107"/>
      <c r="H40" s="108"/>
      <c r="I40" s="108"/>
      <c r="J40" s="108"/>
      <c r="K40" s="108"/>
      <c r="L40" s="108"/>
      <c r="M40" s="108"/>
      <c r="N40" s="108"/>
      <c r="O40" s="108"/>
      <c r="P40" s="93" t="s">
        <v>6</v>
      </c>
      <c r="Q40" s="107"/>
      <c r="R40" s="108"/>
      <c r="S40" s="108"/>
      <c r="T40" s="108"/>
      <c r="U40" s="108"/>
      <c r="V40" s="108"/>
      <c r="W40" s="108"/>
      <c r="X40" s="108"/>
      <c r="Y40" s="108"/>
      <c r="Z40" s="95" t="s">
        <v>6</v>
      </c>
      <c r="AA40" s="97">
        <f>SUM(G40+Q40)</f>
        <v>0</v>
      </c>
      <c r="AB40" s="98"/>
      <c r="AC40" s="98"/>
      <c r="AD40" s="98"/>
      <c r="AE40" s="98"/>
      <c r="AF40" s="98"/>
      <c r="AG40" s="98"/>
      <c r="AH40" s="98"/>
      <c r="AI40" s="83" t="s">
        <v>6</v>
      </c>
    </row>
    <row r="41" spans="2:35" ht="16" customHeight="1" thickBot="1">
      <c r="B41" s="90"/>
      <c r="C41" s="91"/>
      <c r="D41" s="91"/>
      <c r="E41" s="91"/>
      <c r="F41" s="92"/>
      <c r="G41" s="109"/>
      <c r="H41" s="110"/>
      <c r="I41" s="110"/>
      <c r="J41" s="110"/>
      <c r="K41" s="110"/>
      <c r="L41" s="110"/>
      <c r="M41" s="110"/>
      <c r="N41" s="110"/>
      <c r="O41" s="110"/>
      <c r="P41" s="94"/>
      <c r="Q41" s="109"/>
      <c r="R41" s="110"/>
      <c r="S41" s="110"/>
      <c r="T41" s="110"/>
      <c r="U41" s="110"/>
      <c r="V41" s="110"/>
      <c r="W41" s="110"/>
      <c r="X41" s="110"/>
      <c r="Y41" s="110"/>
      <c r="Z41" s="96"/>
      <c r="AA41" s="97"/>
      <c r="AB41" s="98"/>
      <c r="AC41" s="98"/>
      <c r="AD41" s="98"/>
      <c r="AE41" s="98"/>
      <c r="AF41" s="98"/>
      <c r="AG41" s="98"/>
      <c r="AH41" s="98"/>
      <c r="AI41" s="83"/>
    </row>
    <row r="42" spans="2:35" ht="16" customHeight="1" thickBot="1">
      <c r="B42" s="80" t="s">
        <v>5</v>
      </c>
      <c r="C42" s="81"/>
      <c r="D42" s="81"/>
      <c r="E42" s="81"/>
      <c r="F42" s="82"/>
      <c r="G42" s="172">
        <f>G40*2000</f>
        <v>0</v>
      </c>
      <c r="H42" s="173"/>
      <c r="I42" s="173"/>
      <c r="J42" s="173"/>
      <c r="K42" s="173"/>
      <c r="L42" s="173"/>
      <c r="M42" s="173"/>
      <c r="N42" s="173"/>
      <c r="O42" s="173"/>
      <c r="P42" s="99" t="s">
        <v>7</v>
      </c>
      <c r="Q42" s="172">
        <f>Q40*2000</f>
        <v>0</v>
      </c>
      <c r="R42" s="173"/>
      <c r="S42" s="173"/>
      <c r="T42" s="173"/>
      <c r="U42" s="173"/>
      <c r="V42" s="173"/>
      <c r="W42" s="173"/>
      <c r="X42" s="173"/>
      <c r="Y42" s="173"/>
      <c r="Z42" s="100" t="s">
        <v>7</v>
      </c>
      <c r="AA42" s="97">
        <f>SUM(G42,Q42)</f>
        <v>0</v>
      </c>
      <c r="AB42" s="98"/>
      <c r="AC42" s="98"/>
      <c r="AD42" s="98"/>
      <c r="AE42" s="98"/>
      <c r="AF42" s="98"/>
      <c r="AG42" s="98"/>
      <c r="AH42" s="98"/>
      <c r="AI42" s="83" t="s">
        <v>7</v>
      </c>
    </row>
    <row r="43" spans="2:35" ht="16" customHeight="1" thickBot="1">
      <c r="B43" s="80"/>
      <c r="C43" s="81"/>
      <c r="D43" s="81"/>
      <c r="E43" s="81"/>
      <c r="F43" s="82"/>
      <c r="G43" s="109"/>
      <c r="H43" s="110"/>
      <c r="I43" s="110"/>
      <c r="J43" s="110"/>
      <c r="K43" s="110"/>
      <c r="L43" s="110"/>
      <c r="M43" s="110"/>
      <c r="N43" s="110"/>
      <c r="O43" s="110"/>
      <c r="P43" s="94"/>
      <c r="Q43" s="109"/>
      <c r="R43" s="110"/>
      <c r="S43" s="110"/>
      <c r="T43" s="110"/>
      <c r="U43" s="110"/>
      <c r="V43" s="110"/>
      <c r="W43" s="110"/>
      <c r="X43" s="110"/>
      <c r="Y43" s="110"/>
      <c r="Z43" s="96"/>
      <c r="AA43" s="97"/>
      <c r="AB43" s="98"/>
      <c r="AC43" s="98"/>
      <c r="AD43" s="98"/>
      <c r="AE43" s="98"/>
      <c r="AF43" s="98"/>
      <c r="AG43" s="98"/>
      <c r="AH43" s="98"/>
      <c r="AI43" s="83"/>
    </row>
    <row r="44" spans="2:35" ht="16" customHeight="1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6"/>
      <c r="Z44" s="16"/>
      <c r="AA44" s="16"/>
      <c r="AB44" s="16"/>
      <c r="AC44" s="16"/>
      <c r="AD44" s="16"/>
      <c r="AE44" s="17"/>
      <c r="AF44" s="17"/>
      <c r="AG44" s="17"/>
      <c r="AH44" s="17"/>
      <c r="AI44" s="14"/>
    </row>
    <row r="45" spans="2:35" ht="16" customHeight="1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6"/>
      <c r="Z45" s="16"/>
      <c r="AA45" s="16"/>
      <c r="AB45" s="16"/>
      <c r="AC45" s="16"/>
      <c r="AD45" s="16"/>
      <c r="AE45" s="17"/>
      <c r="AF45" s="17"/>
      <c r="AG45" s="17"/>
      <c r="AH45" s="17"/>
      <c r="AI45" s="16"/>
    </row>
    <row r="46" spans="2:35" ht="17.149999999999999" customHeight="1"/>
  </sheetData>
  <protectedRanges>
    <protectedRange sqref="AE44" name="範囲3"/>
    <protectedRange sqref="L34:AG34 L28:AI33 B28:K35 B24:AI27 O35:AG35" name="範囲2"/>
    <protectedRange sqref="AF2" name="範囲1"/>
    <protectedRange sqref="L35:N35" name="範囲2_1"/>
  </protectedRanges>
  <mergeCells count="53">
    <mergeCell ref="G42:O43"/>
    <mergeCell ref="Q42:Y43"/>
    <mergeCell ref="U2:W2"/>
    <mergeCell ref="AB2:AD2"/>
    <mergeCell ref="X2:Z2"/>
    <mergeCell ref="C16:AH16"/>
    <mergeCell ref="C15:AH15"/>
    <mergeCell ref="B30:K31"/>
    <mergeCell ref="L30:AI31"/>
    <mergeCell ref="C17:AH17"/>
    <mergeCell ref="B23:K23"/>
    <mergeCell ref="L23:AI23"/>
    <mergeCell ref="B24:K25"/>
    <mergeCell ref="L24:AI25"/>
    <mergeCell ref="B26:K27"/>
    <mergeCell ref="C20:AH20"/>
    <mergeCell ref="AF2:AH2"/>
    <mergeCell ref="C13:AH14"/>
    <mergeCell ref="A4:AJ4"/>
    <mergeCell ref="D9:AH9"/>
    <mergeCell ref="D10:AH10"/>
    <mergeCell ref="D11:AH11"/>
    <mergeCell ref="A5:AJ5"/>
    <mergeCell ref="A6:AJ6"/>
    <mergeCell ref="A7:AJ7"/>
    <mergeCell ref="D12:AH12"/>
    <mergeCell ref="B36:AI36"/>
    <mergeCell ref="O34:Q35"/>
    <mergeCell ref="L35:N35"/>
    <mergeCell ref="L26:AI27"/>
    <mergeCell ref="B28:K29"/>
    <mergeCell ref="L28:AI29"/>
    <mergeCell ref="L34:N34"/>
    <mergeCell ref="B32:K33"/>
    <mergeCell ref="L32:AI33"/>
    <mergeCell ref="R34:AI35"/>
    <mergeCell ref="B34:K35"/>
    <mergeCell ref="B42:F43"/>
    <mergeCell ref="AI42:AI43"/>
    <mergeCell ref="B39:F39"/>
    <mergeCell ref="B40:F41"/>
    <mergeCell ref="P40:P41"/>
    <mergeCell ref="Z40:Z41"/>
    <mergeCell ref="AA42:AH43"/>
    <mergeCell ref="AA40:AH41"/>
    <mergeCell ref="AI40:AI41"/>
    <mergeCell ref="P42:P43"/>
    <mergeCell ref="Z42:Z43"/>
    <mergeCell ref="AA39:AI39"/>
    <mergeCell ref="G39:P39"/>
    <mergeCell ref="G40:O41"/>
    <mergeCell ref="Q39:Z39"/>
    <mergeCell ref="Q40:Y41"/>
  </mergeCells>
  <phoneticPr fontId="1"/>
  <dataValidations xWindow="132" yWindow="612" count="1">
    <dataValidation type="list" showInputMessage="1" showErrorMessage="1" promptTitle="領収書選択" prompt="有りの場合は右側の宛名欄にご入力ください" sqref="L35" xr:uid="{A1B02931-CACE-4EA1-902F-6C372A80D78B}">
      <formula1>"有り,無し"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35B57-5651-4A7B-84E5-1BA28F071640}">
  <sheetPr>
    <pageSetUpPr fitToPage="1"/>
  </sheetPr>
  <dimension ref="B1:Z70"/>
  <sheetViews>
    <sheetView view="pageBreakPreview" topLeftCell="B1" zoomScaleNormal="100" zoomScaleSheetLayoutView="100" workbookViewId="0">
      <selection activeCell="B1" sqref="B1"/>
    </sheetView>
  </sheetViews>
  <sheetFormatPr defaultColWidth="9" defaultRowHeight="18"/>
  <cols>
    <col min="1" max="1" width="0.83203125" style="1" customWidth="1"/>
    <col min="2" max="2" width="3.58203125" style="1" customWidth="1"/>
    <col min="3" max="3" width="15.58203125" style="1" customWidth="1"/>
    <col min="4" max="4" width="12.25" style="1" customWidth="1"/>
    <col min="5" max="5" width="10.58203125" style="1" customWidth="1"/>
    <col min="6" max="7" width="18.58203125" style="1" customWidth="1"/>
    <col min="8" max="8" width="9.58203125" style="1" bestFit="1" customWidth="1"/>
    <col min="9" max="9" width="0.83203125" style="1" customWidth="1"/>
    <col min="10" max="13" width="3.58203125" style="1" customWidth="1"/>
    <col min="14" max="16384" width="9" style="1"/>
  </cols>
  <sheetData>
    <row r="1" spans="2:8" ht="15" customHeight="1">
      <c r="B1" s="2" t="s">
        <v>25</v>
      </c>
    </row>
    <row r="2" spans="2:8" s="27" customFormat="1" ht="15" customHeight="1">
      <c r="B2" s="42" t="s">
        <v>45</v>
      </c>
      <c r="C2" s="25"/>
      <c r="D2" s="26"/>
      <c r="E2" s="26"/>
      <c r="F2" s="24"/>
    </row>
    <row r="3" spans="2:8" s="27" customFormat="1" ht="15" customHeight="1">
      <c r="B3" s="43" t="s">
        <v>27</v>
      </c>
      <c r="C3" s="25"/>
      <c r="D3" s="26"/>
      <c r="E3" s="26"/>
      <c r="F3" s="24"/>
    </row>
    <row r="4" spans="2:8" s="27" customFormat="1" ht="15" customHeight="1">
      <c r="B4" s="43" t="s">
        <v>51</v>
      </c>
      <c r="C4" s="25"/>
      <c r="D4" s="26"/>
      <c r="E4" s="26"/>
      <c r="F4" s="24"/>
    </row>
    <row r="5" spans="2:8" s="27" customFormat="1" ht="15" customHeight="1">
      <c r="B5" s="43" t="s">
        <v>50</v>
      </c>
      <c r="C5" s="25"/>
      <c r="D5" s="26"/>
      <c r="E5" s="26"/>
      <c r="F5" s="24"/>
    </row>
    <row r="6" spans="2:8" ht="8.15" customHeight="1" thickBot="1">
      <c r="B6" s="19"/>
    </row>
    <row r="7" spans="2:8" ht="30" customHeight="1" thickBot="1">
      <c r="B7" s="204" t="s">
        <v>60</v>
      </c>
      <c r="C7" s="205"/>
      <c r="D7" s="68">
        <f>申請用紙①!B24</f>
        <v>0</v>
      </c>
      <c r="E7" s="206" t="s">
        <v>61</v>
      </c>
      <c r="F7" s="207"/>
      <c r="G7" s="208">
        <f>申請用紙①!L26</f>
        <v>0</v>
      </c>
      <c r="H7" s="220"/>
    </row>
    <row r="8" spans="2:8" ht="20" customHeight="1">
      <c r="B8" s="210" t="s">
        <v>23</v>
      </c>
      <c r="C8" s="212" t="s">
        <v>24</v>
      </c>
      <c r="D8" s="214" t="s">
        <v>73</v>
      </c>
      <c r="E8" s="215"/>
      <c r="F8" s="216" t="s">
        <v>70</v>
      </c>
      <c r="G8" s="216" t="s">
        <v>72</v>
      </c>
      <c r="H8" s="218" t="s">
        <v>43</v>
      </c>
    </row>
    <row r="9" spans="2:8" ht="30" customHeight="1" thickBot="1">
      <c r="B9" s="211"/>
      <c r="C9" s="213"/>
      <c r="D9" s="79" t="s">
        <v>74</v>
      </c>
      <c r="E9" s="79" t="s">
        <v>75</v>
      </c>
      <c r="F9" s="217"/>
      <c r="G9" s="217"/>
      <c r="H9" s="219"/>
    </row>
    <row r="10" spans="2:8" ht="19" customHeight="1" thickTop="1">
      <c r="B10" s="201" t="s">
        <v>42</v>
      </c>
      <c r="C10" s="46" t="s">
        <v>41</v>
      </c>
      <c r="D10" s="46" t="s">
        <v>52</v>
      </c>
      <c r="E10" s="52" t="s">
        <v>53</v>
      </c>
      <c r="F10" s="47"/>
      <c r="G10" s="47" t="s">
        <v>49</v>
      </c>
      <c r="H10" s="48">
        <f t="shared" ref="H10:H26" si="0">COUNTA(F10:G10)</f>
        <v>1</v>
      </c>
    </row>
    <row r="11" spans="2:8" ht="19" customHeight="1">
      <c r="B11" s="202"/>
      <c r="C11" s="69" t="s">
        <v>47</v>
      </c>
      <c r="D11" s="69" t="s">
        <v>52</v>
      </c>
      <c r="E11" s="77" t="s">
        <v>54</v>
      </c>
      <c r="F11" s="70" t="s">
        <v>44</v>
      </c>
      <c r="G11" s="70" t="s">
        <v>48</v>
      </c>
      <c r="H11" s="71">
        <f t="shared" si="0"/>
        <v>2</v>
      </c>
    </row>
    <row r="12" spans="2:8" ht="19" customHeight="1" thickBot="1">
      <c r="B12" s="203"/>
      <c r="C12" s="49" t="s">
        <v>77</v>
      </c>
      <c r="D12" s="49" t="s">
        <v>52</v>
      </c>
      <c r="E12" s="53" t="s">
        <v>76</v>
      </c>
      <c r="F12" s="50"/>
      <c r="G12" s="50" t="s">
        <v>44</v>
      </c>
      <c r="H12" s="78">
        <f>COUNTA(F12:G12)</f>
        <v>1</v>
      </c>
    </row>
    <row r="13" spans="2:8" ht="26.15" customHeight="1" thickTop="1">
      <c r="B13" s="44">
        <v>1</v>
      </c>
      <c r="C13" s="38"/>
      <c r="D13" s="56"/>
      <c r="E13" s="54"/>
      <c r="F13" s="45"/>
      <c r="G13" s="66"/>
      <c r="H13" s="67">
        <f t="shared" si="0"/>
        <v>0</v>
      </c>
    </row>
    <row r="14" spans="2:8" ht="26.15" customHeight="1">
      <c r="B14" s="20">
        <v>2</v>
      </c>
      <c r="C14" s="38"/>
      <c r="D14" s="56"/>
      <c r="E14" s="54"/>
      <c r="F14" s="40"/>
      <c r="G14" s="60"/>
      <c r="H14" s="61">
        <f t="shared" si="0"/>
        <v>0</v>
      </c>
    </row>
    <row r="15" spans="2:8" ht="26.15" customHeight="1">
      <c r="B15" s="20">
        <v>3</v>
      </c>
      <c r="C15" s="39"/>
      <c r="D15" s="57"/>
      <c r="E15" s="55"/>
      <c r="F15" s="40"/>
      <c r="G15" s="60"/>
      <c r="H15" s="61">
        <f t="shared" si="0"/>
        <v>0</v>
      </c>
    </row>
    <row r="16" spans="2:8" ht="26.15" customHeight="1">
      <c r="B16" s="20">
        <v>4</v>
      </c>
      <c r="C16" s="38"/>
      <c r="D16" s="56"/>
      <c r="E16" s="54"/>
      <c r="F16" s="40"/>
      <c r="G16" s="60"/>
      <c r="H16" s="61">
        <f t="shared" si="0"/>
        <v>0</v>
      </c>
    </row>
    <row r="17" spans="2:26" ht="26.15" customHeight="1">
      <c r="B17" s="20">
        <v>5</v>
      </c>
      <c r="C17" s="39"/>
      <c r="D17" s="57"/>
      <c r="E17" s="55"/>
      <c r="F17" s="40"/>
      <c r="G17" s="60"/>
      <c r="H17" s="61">
        <f t="shared" si="0"/>
        <v>0</v>
      </c>
    </row>
    <row r="18" spans="2:26" ht="26.15" customHeight="1">
      <c r="B18" s="20">
        <v>6</v>
      </c>
      <c r="C18" s="38"/>
      <c r="D18" s="56"/>
      <c r="E18" s="54"/>
      <c r="F18" s="40"/>
      <c r="G18" s="60"/>
      <c r="H18" s="61">
        <f t="shared" si="0"/>
        <v>0</v>
      </c>
    </row>
    <row r="19" spans="2:26" ht="26.15" customHeight="1">
      <c r="B19" s="20">
        <v>7</v>
      </c>
      <c r="C19" s="39"/>
      <c r="D19" s="56"/>
      <c r="E19" s="54"/>
      <c r="F19" s="40"/>
      <c r="G19" s="60"/>
      <c r="H19" s="61">
        <f t="shared" si="0"/>
        <v>0</v>
      </c>
    </row>
    <row r="20" spans="2:26" ht="26.15" customHeight="1">
      <c r="B20" s="20">
        <v>8</v>
      </c>
      <c r="C20" s="38"/>
      <c r="D20" s="56"/>
      <c r="E20" s="54"/>
      <c r="F20" s="40"/>
      <c r="G20" s="60"/>
      <c r="H20" s="61">
        <f t="shared" si="0"/>
        <v>0</v>
      </c>
    </row>
    <row r="21" spans="2:26" ht="26.15" customHeight="1">
      <c r="B21" s="20">
        <v>9</v>
      </c>
      <c r="C21" s="39"/>
      <c r="D21" s="56"/>
      <c r="E21" s="54"/>
      <c r="F21" s="40"/>
      <c r="G21" s="60"/>
      <c r="H21" s="61">
        <f t="shared" si="0"/>
        <v>0</v>
      </c>
    </row>
    <row r="22" spans="2:26" ht="26.15" customHeight="1">
      <c r="B22" s="20">
        <v>10</v>
      </c>
      <c r="C22" s="38"/>
      <c r="D22" s="57"/>
      <c r="E22" s="55"/>
      <c r="F22" s="40"/>
      <c r="G22" s="60"/>
      <c r="H22" s="61">
        <f t="shared" si="0"/>
        <v>0</v>
      </c>
    </row>
    <row r="23" spans="2:26" ht="26.15" customHeight="1">
      <c r="B23" s="20">
        <v>11</v>
      </c>
      <c r="C23" s="39"/>
      <c r="D23" s="56"/>
      <c r="E23" s="54"/>
      <c r="F23" s="40"/>
      <c r="G23" s="60"/>
      <c r="H23" s="61">
        <f t="shared" si="0"/>
        <v>0</v>
      </c>
    </row>
    <row r="24" spans="2:26" ht="26.15" customHeight="1">
      <c r="B24" s="20">
        <v>12</v>
      </c>
      <c r="C24" s="38"/>
      <c r="D24" s="57"/>
      <c r="E24" s="55"/>
      <c r="F24" s="40"/>
      <c r="G24" s="60"/>
      <c r="H24" s="61">
        <f t="shared" si="0"/>
        <v>0</v>
      </c>
    </row>
    <row r="25" spans="2:26" ht="26.15" customHeight="1">
      <c r="B25" s="20">
        <v>13</v>
      </c>
      <c r="C25" s="38"/>
      <c r="D25" s="56"/>
      <c r="E25" s="54"/>
      <c r="F25" s="40"/>
      <c r="G25" s="60"/>
      <c r="H25" s="61">
        <f t="shared" si="0"/>
        <v>0</v>
      </c>
    </row>
    <row r="26" spans="2:26" ht="26.15" customHeight="1">
      <c r="B26" s="20">
        <v>14</v>
      </c>
      <c r="C26" s="39"/>
      <c r="D26" s="57"/>
      <c r="E26" s="55"/>
      <c r="F26" s="40"/>
      <c r="G26" s="60"/>
      <c r="H26" s="61">
        <f t="shared" si="0"/>
        <v>0</v>
      </c>
    </row>
    <row r="27" spans="2:26" ht="26.15" customHeight="1">
      <c r="B27" s="20">
        <v>15</v>
      </c>
      <c r="C27" s="39"/>
      <c r="D27" s="57"/>
      <c r="E27" s="55"/>
      <c r="F27" s="40"/>
      <c r="G27" s="60"/>
      <c r="H27" s="61">
        <f t="shared" ref="H27:H53" si="1">COUNTA(F27:G27)</f>
        <v>0</v>
      </c>
    </row>
    <row r="28" spans="2:26" ht="26.15" customHeight="1">
      <c r="B28" s="20">
        <v>16</v>
      </c>
      <c r="C28" s="38"/>
      <c r="D28" s="56"/>
      <c r="E28" s="54"/>
      <c r="F28" s="40"/>
      <c r="G28" s="60"/>
      <c r="H28" s="61">
        <f t="shared" si="1"/>
        <v>0</v>
      </c>
    </row>
    <row r="29" spans="2:26" ht="26.15" customHeight="1">
      <c r="B29" s="44">
        <v>17</v>
      </c>
      <c r="C29" s="39"/>
      <c r="D29" s="57"/>
      <c r="E29" s="55"/>
      <c r="F29" s="40"/>
      <c r="G29" s="60"/>
      <c r="H29" s="61">
        <f t="shared" si="1"/>
        <v>0</v>
      </c>
    </row>
    <row r="30" spans="2:26" ht="26.15" customHeight="1">
      <c r="B30" s="20">
        <v>18</v>
      </c>
      <c r="C30" s="38"/>
      <c r="D30" s="56"/>
      <c r="E30" s="54"/>
      <c r="F30" s="40"/>
      <c r="G30" s="60"/>
      <c r="H30" s="61">
        <f t="shared" si="1"/>
        <v>0</v>
      </c>
      <c r="Z30" s="1">
        <f>SUM(F30,K30,P30,U30)</f>
        <v>0</v>
      </c>
    </row>
    <row r="31" spans="2:26" ht="26.15" customHeight="1">
      <c r="B31" s="44">
        <v>19</v>
      </c>
      <c r="C31" s="39"/>
      <c r="D31" s="57"/>
      <c r="E31" s="55"/>
      <c r="F31" s="40"/>
      <c r="G31" s="60"/>
      <c r="H31" s="61">
        <f t="shared" si="1"/>
        <v>0</v>
      </c>
    </row>
    <row r="32" spans="2:26" ht="26.15" customHeight="1">
      <c r="B32" s="20">
        <v>20</v>
      </c>
      <c r="C32" s="38"/>
      <c r="D32" s="56"/>
      <c r="E32" s="54"/>
      <c r="F32" s="40"/>
      <c r="G32" s="60"/>
      <c r="H32" s="61">
        <f t="shared" si="1"/>
        <v>0</v>
      </c>
      <c r="Z32" s="1">
        <f>SUM(F32,K32,P32,U32)</f>
        <v>0</v>
      </c>
    </row>
    <row r="33" spans="2:8" ht="26.15" customHeight="1" thickBot="1">
      <c r="B33" s="21">
        <v>21</v>
      </c>
      <c r="C33" s="51"/>
      <c r="D33" s="58"/>
      <c r="E33" s="59"/>
      <c r="F33" s="41"/>
      <c r="G33" s="62"/>
      <c r="H33" s="63">
        <f t="shared" si="1"/>
        <v>0</v>
      </c>
    </row>
    <row r="34" spans="2:8" ht="8.25" customHeight="1">
      <c r="B34" s="22"/>
      <c r="C34" s="23"/>
      <c r="D34" s="72"/>
      <c r="E34" s="73"/>
      <c r="F34" s="74"/>
      <c r="G34" s="75"/>
      <c r="H34" s="76"/>
    </row>
    <row r="35" spans="2:8" ht="15" customHeight="1">
      <c r="B35" s="2" t="s">
        <v>25</v>
      </c>
    </row>
    <row r="36" spans="2:8" s="27" customFormat="1" ht="15" customHeight="1">
      <c r="B36" s="42" t="s">
        <v>45</v>
      </c>
      <c r="C36" s="25"/>
      <c r="D36" s="26"/>
      <c r="E36" s="26"/>
      <c r="F36" s="24"/>
    </row>
    <row r="37" spans="2:8" s="27" customFormat="1" ht="15" customHeight="1">
      <c r="B37" s="43" t="s">
        <v>27</v>
      </c>
      <c r="C37" s="25"/>
      <c r="D37" s="26"/>
      <c r="E37" s="26"/>
      <c r="F37" s="24"/>
    </row>
    <row r="38" spans="2:8" s="27" customFormat="1" ht="15" customHeight="1">
      <c r="B38" s="43" t="s">
        <v>51</v>
      </c>
      <c r="C38" s="25"/>
      <c r="D38" s="26"/>
      <c r="E38" s="26"/>
      <c r="F38" s="24"/>
    </row>
    <row r="39" spans="2:8" s="27" customFormat="1" ht="15" customHeight="1">
      <c r="B39" s="43" t="s">
        <v>50</v>
      </c>
      <c r="C39" s="25"/>
      <c r="D39" s="26"/>
      <c r="E39" s="26"/>
      <c r="F39" s="24"/>
    </row>
    <row r="40" spans="2:8" ht="8.15" customHeight="1" thickBot="1">
      <c r="B40" s="19"/>
    </row>
    <row r="41" spans="2:8" ht="30" customHeight="1" thickBot="1">
      <c r="B41" s="204" t="s">
        <v>60</v>
      </c>
      <c r="C41" s="205"/>
      <c r="D41" s="68">
        <f>申請用紙①!B24</f>
        <v>0</v>
      </c>
      <c r="E41" s="206" t="s">
        <v>61</v>
      </c>
      <c r="F41" s="207"/>
      <c r="G41" s="208">
        <f>申請用紙①!L26</f>
        <v>0</v>
      </c>
      <c r="H41" s="209"/>
    </row>
    <row r="42" spans="2:8" ht="20" customHeight="1">
      <c r="B42" s="210" t="s">
        <v>23</v>
      </c>
      <c r="C42" s="212" t="s">
        <v>24</v>
      </c>
      <c r="D42" s="214" t="s">
        <v>73</v>
      </c>
      <c r="E42" s="215"/>
      <c r="F42" s="216" t="s">
        <v>70</v>
      </c>
      <c r="G42" s="216" t="s">
        <v>72</v>
      </c>
      <c r="H42" s="218" t="s">
        <v>43</v>
      </c>
    </row>
    <row r="43" spans="2:8" ht="30" customHeight="1" thickBot="1">
      <c r="B43" s="211"/>
      <c r="C43" s="213"/>
      <c r="D43" s="79" t="s">
        <v>74</v>
      </c>
      <c r="E43" s="79" t="s">
        <v>75</v>
      </c>
      <c r="F43" s="217"/>
      <c r="G43" s="217"/>
      <c r="H43" s="219"/>
    </row>
    <row r="44" spans="2:8" ht="19" customHeight="1" thickTop="1">
      <c r="B44" s="201" t="s">
        <v>42</v>
      </c>
      <c r="C44" s="46" t="s">
        <v>41</v>
      </c>
      <c r="D44" s="46" t="s">
        <v>52</v>
      </c>
      <c r="E44" s="52" t="s">
        <v>53</v>
      </c>
      <c r="F44" s="47"/>
      <c r="G44" s="47" t="s">
        <v>49</v>
      </c>
      <c r="H44" s="48">
        <f t="shared" ref="H44:H45" si="2">COUNTA(F44:G44)</f>
        <v>1</v>
      </c>
    </row>
    <row r="45" spans="2:8" ht="19" customHeight="1">
      <c r="B45" s="202"/>
      <c r="C45" s="69" t="s">
        <v>47</v>
      </c>
      <c r="D45" s="69" t="s">
        <v>52</v>
      </c>
      <c r="E45" s="77" t="s">
        <v>54</v>
      </c>
      <c r="F45" s="70" t="s">
        <v>44</v>
      </c>
      <c r="G45" s="70" t="s">
        <v>48</v>
      </c>
      <c r="H45" s="71">
        <f t="shared" si="2"/>
        <v>2</v>
      </c>
    </row>
    <row r="46" spans="2:8" ht="19" customHeight="1" thickBot="1">
      <c r="B46" s="203"/>
      <c r="C46" s="49" t="s">
        <v>77</v>
      </c>
      <c r="D46" s="49" t="s">
        <v>52</v>
      </c>
      <c r="E46" s="53" t="s">
        <v>76</v>
      </c>
      <c r="F46" s="50"/>
      <c r="G46" s="50" t="s">
        <v>44</v>
      </c>
      <c r="H46" s="78">
        <f>COUNTA(F46:G46)</f>
        <v>1</v>
      </c>
    </row>
    <row r="47" spans="2:8" ht="26.15" customHeight="1" thickTop="1">
      <c r="B47" s="20">
        <v>22</v>
      </c>
      <c r="C47" s="38"/>
      <c r="D47" s="56"/>
      <c r="E47" s="54"/>
      <c r="F47" s="40"/>
      <c r="G47" s="60"/>
      <c r="H47" s="61">
        <f>COUNTA(F47:G47)</f>
        <v>0</v>
      </c>
    </row>
    <row r="48" spans="2:8" ht="26.15" customHeight="1">
      <c r="B48" s="44">
        <v>23</v>
      </c>
      <c r="C48" s="39"/>
      <c r="D48" s="56"/>
      <c r="E48" s="54"/>
      <c r="F48" s="40"/>
      <c r="G48" s="60"/>
      <c r="H48" s="61">
        <f>COUNTA(F48:G48)</f>
        <v>0</v>
      </c>
    </row>
    <row r="49" spans="2:8" ht="26.15" customHeight="1">
      <c r="B49" s="20">
        <v>24</v>
      </c>
      <c r="C49" s="38"/>
      <c r="D49" s="57"/>
      <c r="E49" s="55"/>
      <c r="F49" s="40"/>
      <c r="G49" s="60"/>
      <c r="H49" s="61">
        <f>COUNTA(F49:G49)</f>
        <v>0</v>
      </c>
    </row>
    <row r="50" spans="2:8" ht="26.15" customHeight="1">
      <c r="B50" s="44">
        <v>25</v>
      </c>
      <c r="C50" s="39"/>
      <c r="D50" s="56"/>
      <c r="E50" s="54"/>
      <c r="F50" s="40"/>
      <c r="G50" s="60"/>
      <c r="H50" s="61">
        <f t="shared" si="1"/>
        <v>0</v>
      </c>
    </row>
    <row r="51" spans="2:8" ht="26.15" customHeight="1">
      <c r="B51" s="20">
        <v>26</v>
      </c>
      <c r="C51" s="38"/>
      <c r="D51" s="57"/>
      <c r="E51" s="55"/>
      <c r="F51" s="40"/>
      <c r="G51" s="60"/>
      <c r="H51" s="61">
        <f t="shared" si="1"/>
        <v>0</v>
      </c>
    </row>
    <row r="52" spans="2:8" ht="26.15" customHeight="1">
      <c r="B52" s="44">
        <v>27</v>
      </c>
      <c r="C52" s="38"/>
      <c r="D52" s="56"/>
      <c r="E52" s="54"/>
      <c r="F52" s="40"/>
      <c r="G52" s="60"/>
      <c r="H52" s="61">
        <f t="shared" si="1"/>
        <v>0</v>
      </c>
    </row>
    <row r="53" spans="2:8" ht="26.15" customHeight="1">
      <c r="B53" s="20">
        <v>28</v>
      </c>
      <c r="C53" s="39"/>
      <c r="D53" s="57"/>
      <c r="E53" s="55"/>
      <c r="F53" s="40"/>
      <c r="G53" s="60"/>
      <c r="H53" s="61">
        <f t="shared" si="1"/>
        <v>0</v>
      </c>
    </row>
    <row r="54" spans="2:8" ht="26.15" customHeight="1">
      <c r="B54" s="44">
        <v>29</v>
      </c>
      <c r="C54" s="38"/>
      <c r="D54" s="56"/>
      <c r="E54" s="54"/>
      <c r="F54" s="45"/>
      <c r="G54" s="66"/>
      <c r="H54" s="67">
        <f t="shared" ref="H54:H67" si="3">COUNTA(F54:G54)</f>
        <v>0</v>
      </c>
    </row>
    <row r="55" spans="2:8" ht="26.15" customHeight="1">
      <c r="B55" s="20">
        <v>30</v>
      </c>
      <c r="C55" s="38"/>
      <c r="D55" s="56"/>
      <c r="E55" s="54"/>
      <c r="F55" s="40"/>
      <c r="G55" s="60"/>
      <c r="H55" s="61">
        <f t="shared" si="3"/>
        <v>0</v>
      </c>
    </row>
    <row r="56" spans="2:8" ht="26.15" customHeight="1">
      <c r="B56" s="44">
        <v>31</v>
      </c>
      <c r="C56" s="39"/>
      <c r="D56" s="57"/>
      <c r="E56" s="55"/>
      <c r="F56" s="40"/>
      <c r="G56" s="60"/>
      <c r="H56" s="61">
        <f t="shared" si="3"/>
        <v>0</v>
      </c>
    </row>
    <row r="57" spans="2:8" ht="26.15" customHeight="1">
      <c r="B57" s="20">
        <v>32</v>
      </c>
      <c r="C57" s="38"/>
      <c r="D57" s="56"/>
      <c r="E57" s="54"/>
      <c r="F57" s="40"/>
      <c r="G57" s="60"/>
      <c r="H57" s="61">
        <f t="shared" si="3"/>
        <v>0</v>
      </c>
    </row>
    <row r="58" spans="2:8" ht="26.15" customHeight="1">
      <c r="B58" s="44">
        <v>33</v>
      </c>
      <c r="C58" s="39"/>
      <c r="D58" s="57"/>
      <c r="E58" s="55"/>
      <c r="F58" s="40"/>
      <c r="G58" s="60"/>
      <c r="H58" s="61">
        <f t="shared" si="3"/>
        <v>0</v>
      </c>
    </row>
    <row r="59" spans="2:8" ht="26.15" customHeight="1">
      <c r="B59" s="20">
        <v>34</v>
      </c>
      <c r="C59" s="38"/>
      <c r="D59" s="56"/>
      <c r="E59" s="54"/>
      <c r="F59" s="40"/>
      <c r="G59" s="60"/>
      <c r="H59" s="61">
        <f t="shared" si="3"/>
        <v>0</v>
      </c>
    </row>
    <row r="60" spans="2:8" ht="26.15" customHeight="1">
      <c r="B60" s="44">
        <v>35</v>
      </c>
      <c r="C60" s="39"/>
      <c r="D60" s="56"/>
      <c r="E60" s="54"/>
      <c r="F60" s="40"/>
      <c r="G60" s="60"/>
      <c r="H60" s="61">
        <f t="shared" si="3"/>
        <v>0</v>
      </c>
    </row>
    <row r="61" spans="2:8" ht="26.15" customHeight="1">
      <c r="B61" s="20">
        <v>36</v>
      </c>
      <c r="C61" s="38"/>
      <c r="D61" s="56"/>
      <c r="E61" s="54"/>
      <c r="F61" s="40"/>
      <c r="G61" s="60"/>
      <c r="H61" s="61">
        <f t="shared" si="3"/>
        <v>0</v>
      </c>
    </row>
    <row r="62" spans="2:8" ht="26.15" customHeight="1">
      <c r="B62" s="44">
        <v>37</v>
      </c>
      <c r="C62" s="39"/>
      <c r="D62" s="56"/>
      <c r="E62" s="54"/>
      <c r="F62" s="40"/>
      <c r="G62" s="60"/>
      <c r="H62" s="61">
        <f t="shared" si="3"/>
        <v>0</v>
      </c>
    </row>
    <row r="63" spans="2:8" ht="26.15" customHeight="1">
      <c r="B63" s="20">
        <v>38</v>
      </c>
      <c r="C63" s="38"/>
      <c r="D63" s="57"/>
      <c r="E63" s="55"/>
      <c r="F63" s="40"/>
      <c r="G63" s="60"/>
      <c r="H63" s="61">
        <f t="shared" si="3"/>
        <v>0</v>
      </c>
    </row>
    <row r="64" spans="2:8" ht="26.15" customHeight="1">
      <c r="B64" s="44">
        <v>39</v>
      </c>
      <c r="C64" s="39"/>
      <c r="D64" s="56"/>
      <c r="E64" s="54"/>
      <c r="F64" s="40"/>
      <c r="G64" s="60"/>
      <c r="H64" s="61">
        <f t="shared" si="3"/>
        <v>0</v>
      </c>
    </row>
    <row r="65" spans="2:8" ht="26.15" customHeight="1">
      <c r="B65" s="20">
        <v>40</v>
      </c>
      <c r="C65" s="38"/>
      <c r="D65" s="57"/>
      <c r="E65" s="55"/>
      <c r="F65" s="40"/>
      <c r="G65" s="60"/>
      <c r="H65" s="61">
        <f t="shared" si="3"/>
        <v>0</v>
      </c>
    </row>
    <row r="66" spans="2:8" ht="26.15" customHeight="1">
      <c r="B66" s="44">
        <v>41</v>
      </c>
      <c r="C66" s="38"/>
      <c r="D66" s="56"/>
      <c r="E66" s="54"/>
      <c r="F66" s="40"/>
      <c r="G66" s="60"/>
      <c r="H66" s="61">
        <f t="shared" si="3"/>
        <v>0</v>
      </c>
    </row>
    <row r="67" spans="2:8" ht="26.15" customHeight="1" thickBot="1">
      <c r="B67" s="21">
        <v>42</v>
      </c>
      <c r="C67" s="51"/>
      <c r="D67" s="58"/>
      <c r="E67" s="59"/>
      <c r="F67" s="41"/>
      <c r="G67" s="62"/>
      <c r="H67" s="63">
        <f t="shared" si="3"/>
        <v>0</v>
      </c>
    </row>
    <row r="68" spans="2:8" ht="10" customHeight="1">
      <c r="B68" s="22"/>
      <c r="C68" s="23"/>
      <c r="F68" s="37"/>
      <c r="G68" s="37"/>
      <c r="H68" s="36"/>
    </row>
    <row r="69" spans="2:8" ht="16" customHeight="1"/>
    <row r="70" spans="2:8" ht="16" customHeight="1"/>
  </sheetData>
  <mergeCells count="20">
    <mergeCell ref="B7:C7"/>
    <mergeCell ref="D8:E8"/>
    <mergeCell ref="E7:F7"/>
    <mergeCell ref="G7:H7"/>
    <mergeCell ref="B8:B9"/>
    <mergeCell ref="C8:C9"/>
    <mergeCell ref="F8:F9"/>
    <mergeCell ref="G8:G9"/>
    <mergeCell ref="H8:H9"/>
    <mergeCell ref="B10:B12"/>
    <mergeCell ref="B44:B46"/>
    <mergeCell ref="B41:C41"/>
    <mergeCell ref="E41:F41"/>
    <mergeCell ref="G41:H41"/>
    <mergeCell ref="B42:B43"/>
    <mergeCell ref="C42:C43"/>
    <mergeCell ref="D42:E42"/>
    <mergeCell ref="F42:F43"/>
    <mergeCell ref="G42:G43"/>
    <mergeCell ref="H42:H43"/>
  </mergeCells>
  <phoneticPr fontId="1"/>
  <dataValidations count="2">
    <dataValidation type="list" allowBlank="1" showInputMessage="1" showErrorMessage="1" sqref="F68:G68" xr:uid="{EFD5E44B-DAA9-47FE-96FA-3E4A2304D6A9}">
      <formula1>"○"</formula1>
    </dataValidation>
    <dataValidation type="list" allowBlank="1" showInputMessage="1" showErrorMessage="1" sqref="F10:G34 F44:G67" xr:uid="{FEA9DA53-056C-41B0-919B-04A3C28C9ED3}">
      <formula1>"1人で使用,共有使用(第1来場者),共有使用(2番目以降来場)"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91" fitToHeight="0" orientation="portrait" r:id="rId1"/>
  <rowBreaks count="1" manualBreakCount="1">
    <brk id="34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86D49-5181-4D51-8B6B-CD58A8534E0A}">
  <dimension ref="A1:P48"/>
  <sheetViews>
    <sheetView zoomScale="85" zoomScaleNormal="85" workbookViewId="0"/>
  </sheetViews>
  <sheetFormatPr defaultColWidth="8.83203125" defaultRowHeight="18"/>
  <cols>
    <col min="1" max="2" width="4.58203125" customWidth="1"/>
    <col min="3" max="3" width="13" bestFit="1" customWidth="1"/>
    <col min="4" max="5" width="25.58203125" customWidth="1"/>
    <col min="6" max="6" width="15.08203125" bestFit="1" customWidth="1"/>
    <col min="7" max="7" width="15.08203125" customWidth="1"/>
    <col min="8" max="9" width="20.58203125" customWidth="1"/>
    <col min="10" max="10" width="25.58203125" customWidth="1"/>
    <col min="11" max="11" width="4.58203125" customWidth="1"/>
    <col min="12" max="12" width="7.58203125" customWidth="1"/>
    <col min="13" max="13" width="4.58203125" customWidth="1"/>
    <col min="14" max="14" width="7.58203125" customWidth="1"/>
    <col min="15" max="15" width="4.58203125" customWidth="1"/>
    <col min="16" max="16" width="7.58203125" customWidth="1"/>
  </cols>
  <sheetData>
    <row r="1" spans="1:16">
      <c r="A1" t="s">
        <v>62</v>
      </c>
    </row>
    <row r="2" spans="1:16">
      <c r="A2" s="221" t="s">
        <v>28</v>
      </c>
      <c r="B2" s="221"/>
      <c r="C2" s="29" t="s">
        <v>1</v>
      </c>
      <c r="D2" s="29" t="s">
        <v>30</v>
      </c>
      <c r="E2" s="29" t="s">
        <v>29</v>
      </c>
      <c r="F2" s="29" t="s">
        <v>31</v>
      </c>
      <c r="G2" s="31" t="s">
        <v>34</v>
      </c>
      <c r="H2" s="29" t="s">
        <v>33</v>
      </c>
      <c r="I2" s="29" t="s">
        <v>32</v>
      </c>
      <c r="J2" s="29" t="s">
        <v>11</v>
      </c>
      <c r="K2" s="222">
        <v>45380</v>
      </c>
      <c r="L2" s="222"/>
      <c r="M2" s="222">
        <v>45381</v>
      </c>
      <c r="N2" s="222"/>
      <c r="O2" s="221" t="s">
        <v>40</v>
      </c>
      <c r="P2" s="221"/>
    </row>
    <row r="3" spans="1:16">
      <c r="A3">
        <f>申請用紙①!AB2</f>
        <v>0</v>
      </c>
      <c r="B3" s="32">
        <f>申請用紙①!AF2</f>
        <v>0</v>
      </c>
      <c r="C3" s="30">
        <f>申請用紙①!B24</f>
        <v>0</v>
      </c>
      <c r="D3" s="33">
        <f>申請用紙①!L26</f>
        <v>0</v>
      </c>
      <c r="E3" s="30">
        <f>申請用紙①!L24</f>
        <v>0</v>
      </c>
      <c r="F3" s="33">
        <f>申請用紙①!L28</f>
        <v>0</v>
      </c>
      <c r="G3" s="33">
        <f>申請用紙①!L30</f>
        <v>0</v>
      </c>
      <c r="H3" s="33">
        <f>申請用紙①!L32</f>
        <v>0</v>
      </c>
      <c r="I3" s="30">
        <f>申請用紙①!L35</f>
        <v>0</v>
      </c>
      <c r="J3" s="33">
        <f>申請用紙①!R34</f>
        <v>0</v>
      </c>
      <c r="K3" s="35">
        <f>申請用紙①!G40</f>
        <v>0</v>
      </c>
      <c r="L3" s="35">
        <f>申請用紙①!G42</f>
        <v>0</v>
      </c>
      <c r="M3" s="35">
        <f>申請用紙①!Q40</f>
        <v>0</v>
      </c>
      <c r="N3" s="35">
        <f>申請用紙①!Q42</f>
        <v>0</v>
      </c>
      <c r="O3" s="35">
        <f>申請用紙①!AA40</f>
        <v>0</v>
      </c>
      <c r="P3" s="35">
        <f>申請用紙①!AA42</f>
        <v>0</v>
      </c>
    </row>
    <row r="5" spans="1:16">
      <c r="A5" t="s">
        <v>63</v>
      </c>
    </row>
    <row r="6" spans="1:16">
      <c r="B6" s="64" t="s">
        <v>64</v>
      </c>
      <c r="C6" s="64" t="s">
        <v>55</v>
      </c>
      <c r="D6" s="64" t="s">
        <v>59</v>
      </c>
      <c r="E6" s="64" t="s">
        <v>56</v>
      </c>
      <c r="F6" s="64" t="s">
        <v>65</v>
      </c>
      <c r="G6" s="64" t="s">
        <v>57</v>
      </c>
      <c r="H6" s="65">
        <v>46109</v>
      </c>
      <c r="I6" s="65">
        <v>46110</v>
      </c>
      <c r="J6" s="64" t="s">
        <v>58</v>
      </c>
    </row>
    <row r="7" spans="1:16">
      <c r="B7">
        <v>1</v>
      </c>
      <c r="C7" s="32">
        <f>申請用紙②!D7</f>
        <v>0</v>
      </c>
      <c r="D7" s="32">
        <f>申請用紙②!G7</f>
        <v>0</v>
      </c>
      <c r="E7">
        <f>申請用紙②!C13</f>
        <v>0</v>
      </c>
      <c r="F7">
        <f>申請用紙②!D13</f>
        <v>0</v>
      </c>
      <c r="G7">
        <f>申請用紙②!E13</f>
        <v>0</v>
      </c>
      <c r="H7">
        <f>申請用紙②!F13</f>
        <v>0</v>
      </c>
      <c r="I7">
        <f>申請用紙②!G13</f>
        <v>0</v>
      </c>
      <c r="J7">
        <f>申請用紙②!H13</f>
        <v>0</v>
      </c>
    </row>
    <row r="8" spans="1:16">
      <c r="B8">
        <v>2</v>
      </c>
      <c r="C8" s="32">
        <f>申請用紙②!D7</f>
        <v>0</v>
      </c>
      <c r="D8" s="32">
        <f>申請用紙②!G7</f>
        <v>0</v>
      </c>
      <c r="E8">
        <f>申請用紙②!C14</f>
        <v>0</v>
      </c>
      <c r="F8">
        <f>申請用紙②!D14</f>
        <v>0</v>
      </c>
      <c r="G8">
        <f>申請用紙②!E14</f>
        <v>0</v>
      </c>
      <c r="H8">
        <f>申請用紙②!F14</f>
        <v>0</v>
      </c>
      <c r="I8">
        <f>申請用紙②!G14</f>
        <v>0</v>
      </c>
      <c r="J8">
        <f>申請用紙②!H14</f>
        <v>0</v>
      </c>
    </row>
    <row r="9" spans="1:16">
      <c r="B9">
        <v>3</v>
      </c>
      <c r="C9" s="32">
        <f>申請用紙②!D7</f>
        <v>0</v>
      </c>
      <c r="D9" s="32">
        <f>申請用紙②!G7</f>
        <v>0</v>
      </c>
      <c r="E9">
        <f>申請用紙②!C15</f>
        <v>0</v>
      </c>
      <c r="F9">
        <f>申請用紙②!D15</f>
        <v>0</v>
      </c>
      <c r="G9">
        <f>申請用紙②!E15</f>
        <v>0</v>
      </c>
      <c r="H9">
        <f>申請用紙②!F15</f>
        <v>0</v>
      </c>
      <c r="I9">
        <f>申請用紙②!G15</f>
        <v>0</v>
      </c>
      <c r="J9">
        <f>申請用紙②!H15</f>
        <v>0</v>
      </c>
    </row>
    <row r="10" spans="1:16">
      <c r="B10">
        <v>4</v>
      </c>
      <c r="C10" s="32">
        <f>申請用紙②!D7</f>
        <v>0</v>
      </c>
      <c r="D10" s="32">
        <f>申請用紙②!G7</f>
        <v>0</v>
      </c>
      <c r="E10">
        <f>申請用紙②!C16</f>
        <v>0</v>
      </c>
      <c r="F10">
        <f>申請用紙②!D16</f>
        <v>0</v>
      </c>
      <c r="G10">
        <f>申請用紙②!E16</f>
        <v>0</v>
      </c>
      <c r="H10">
        <f>申請用紙②!F16</f>
        <v>0</v>
      </c>
      <c r="I10">
        <f>申請用紙②!G16</f>
        <v>0</v>
      </c>
      <c r="J10">
        <f>申請用紙②!H16</f>
        <v>0</v>
      </c>
    </row>
    <row r="11" spans="1:16">
      <c r="B11">
        <v>5</v>
      </c>
      <c r="C11" s="32">
        <f>申請用紙②!D7</f>
        <v>0</v>
      </c>
      <c r="D11" s="32">
        <f>申請用紙②!G7</f>
        <v>0</v>
      </c>
      <c r="E11">
        <f>申請用紙②!C17</f>
        <v>0</v>
      </c>
      <c r="F11">
        <f>申請用紙②!D17</f>
        <v>0</v>
      </c>
      <c r="G11">
        <f>申請用紙②!E17</f>
        <v>0</v>
      </c>
      <c r="H11">
        <f>申請用紙②!F17</f>
        <v>0</v>
      </c>
      <c r="I11">
        <f>申請用紙②!G17</f>
        <v>0</v>
      </c>
      <c r="J11">
        <f>申請用紙②!H17</f>
        <v>0</v>
      </c>
    </row>
    <row r="12" spans="1:16">
      <c r="B12">
        <v>6</v>
      </c>
      <c r="C12" s="32">
        <f>申請用紙②!D7</f>
        <v>0</v>
      </c>
      <c r="D12" s="32">
        <f>申請用紙②!G7</f>
        <v>0</v>
      </c>
      <c r="E12">
        <f>申請用紙②!C18</f>
        <v>0</v>
      </c>
      <c r="F12">
        <f>申請用紙②!D18</f>
        <v>0</v>
      </c>
      <c r="G12">
        <f>申請用紙②!E18</f>
        <v>0</v>
      </c>
      <c r="H12">
        <f>申請用紙②!F18</f>
        <v>0</v>
      </c>
      <c r="I12">
        <f>申請用紙②!G18</f>
        <v>0</v>
      </c>
      <c r="J12">
        <f>申請用紙②!H18</f>
        <v>0</v>
      </c>
    </row>
    <row r="13" spans="1:16">
      <c r="B13">
        <v>7</v>
      </c>
      <c r="C13" s="32">
        <f>申請用紙②!D7</f>
        <v>0</v>
      </c>
      <c r="D13" s="32">
        <f>申請用紙②!G7</f>
        <v>0</v>
      </c>
      <c r="E13">
        <f>申請用紙②!C19</f>
        <v>0</v>
      </c>
      <c r="F13">
        <f>申請用紙②!D19</f>
        <v>0</v>
      </c>
      <c r="G13">
        <f>申請用紙②!E19</f>
        <v>0</v>
      </c>
      <c r="H13">
        <f>申請用紙②!F19</f>
        <v>0</v>
      </c>
      <c r="I13">
        <f>申請用紙②!G19</f>
        <v>0</v>
      </c>
      <c r="J13">
        <f>申請用紙②!H19</f>
        <v>0</v>
      </c>
    </row>
    <row r="14" spans="1:16">
      <c r="B14">
        <v>8</v>
      </c>
      <c r="C14" s="32">
        <f>申請用紙②!D7</f>
        <v>0</v>
      </c>
      <c r="D14" s="32">
        <f>申請用紙②!G7</f>
        <v>0</v>
      </c>
      <c r="E14">
        <f>申請用紙②!C20</f>
        <v>0</v>
      </c>
      <c r="F14">
        <f>申請用紙②!D20</f>
        <v>0</v>
      </c>
      <c r="G14">
        <f>申請用紙②!E20</f>
        <v>0</v>
      </c>
      <c r="H14">
        <f>申請用紙②!F20</f>
        <v>0</v>
      </c>
      <c r="I14">
        <f>申請用紙②!G20</f>
        <v>0</v>
      </c>
      <c r="J14">
        <f>申請用紙②!H20</f>
        <v>0</v>
      </c>
    </row>
    <row r="15" spans="1:16">
      <c r="B15">
        <v>9</v>
      </c>
      <c r="C15" s="32">
        <f>申請用紙②!D7</f>
        <v>0</v>
      </c>
      <c r="D15" s="32">
        <f>申請用紙②!G7</f>
        <v>0</v>
      </c>
      <c r="E15">
        <f>申請用紙②!C21</f>
        <v>0</v>
      </c>
      <c r="F15">
        <f>申請用紙②!D21</f>
        <v>0</v>
      </c>
      <c r="G15">
        <f>申請用紙②!E21</f>
        <v>0</v>
      </c>
      <c r="H15">
        <f>申請用紙②!F21</f>
        <v>0</v>
      </c>
      <c r="I15">
        <f>申請用紙②!G21</f>
        <v>0</v>
      </c>
      <c r="J15">
        <f>申請用紙②!H21</f>
        <v>0</v>
      </c>
    </row>
    <row r="16" spans="1:16">
      <c r="B16">
        <v>10</v>
      </c>
      <c r="C16" s="32">
        <f>申請用紙②!D7</f>
        <v>0</v>
      </c>
      <c r="D16" s="32">
        <f>申請用紙②!G7</f>
        <v>0</v>
      </c>
      <c r="E16">
        <f>申請用紙②!C22</f>
        <v>0</v>
      </c>
      <c r="F16">
        <f>申請用紙②!D22</f>
        <v>0</v>
      </c>
      <c r="G16">
        <f>申請用紙②!E22</f>
        <v>0</v>
      </c>
      <c r="H16">
        <f>申請用紙②!F22</f>
        <v>0</v>
      </c>
      <c r="I16">
        <f>申請用紙②!G22</f>
        <v>0</v>
      </c>
      <c r="J16">
        <f>申請用紙②!H22</f>
        <v>0</v>
      </c>
    </row>
    <row r="17" spans="2:10">
      <c r="B17">
        <v>11</v>
      </c>
      <c r="C17" s="32">
        <f>申請用紙②!D7</f>
        <v>0</v>
      </c>
      <c r="D17" s="32">
        <f>申請用紙②!G7</f>
        <v>0</v>
      </c>
      <c r="E17">
        <f>申請用紙②!C23</f>
        <v>0</v>
      </c>
      <c r="F17">
        <f>申請用紙②!D23</f>
        <v>0</v>
      </c>
      <c r="G17">
        <f>申請用紙②!E23</f>
        <v>0</v>
      </c>
      <c r="H17">
        <f>申請用紙②!F23</f>
        <v>0</v>
      </c>
      <c r="I17">
        <f>申請用紙②!G23</f>
        <v>0</v>
      </c>
      <c r="J17">
        <f>申請用紙②!H23</f>
        <v>0</v>
      </c>
    </row>
    <row r="18" spans="2:10">
      <c r="B18">
        <v>12</v>
      </c>
      <c r="C18" s="32">
        <f>申請用紙②!D7</f>
        <v>0</v>
      </c>
      <c r="D18" s="32">
        <f>申請用紙②!G7</f>
        <v>0</v>
      </c>
      <c r="E18">
        <f>申請用紙②!C24</f>
        <v>0</v>
      </c>
      <c r="F18">
        <f>申請用紙②!D24</f>
        <v>0</v>
      </c>
      <c r="G18">
        <f>申請用紙②!E24</f>
        <v>0</v>
      </c>
      <c r="H18">
        <f>申請用紙②!F24</f>
        <v>0</v>
      </c>
      <c r="I18">
        <f>申請用紙②!G24</f>
        <v>0</v>
      </c>
      <c r="J18">
        <f>申請用紙②!H24</f>
        <v>0</v>
      </c>
    </row>
    <row r="19" spans="2:10">
      <c r="B19">
        <v>13</v>
      </c>
      <c r="C19" s="32">
        <f>申請用紙②!D7</f>
        <v>0</v>
      </c>
      <c r="D19" s="32">
        <f>申請用紙②!G7</f>
        <v>0</v>
      </c>
      <c r="E19">
        <f>申請用紙②!C25</f>
        <v>0</v>
      </c>
      <c r="F19">
        <f>申請用紙②!D25</f>
        <v>0</v>
      </c>
      <c r="G19">
        <f>申請用紙②!E25</f>
        <v>0</v>
      </c>
      <c r="H19">
        <f>申請用紙②!F25</f>
        <v>0</v>
      </c>
      <c r="I19">
        <f>申請用紙②!G25</f>
        <v>0</v>
      </c>
      <c r="J19">
        <f>申請用紙②!H25</f>
        <v>0</v>
      </c>
    </row>
    <row r="20" spans="2:10">
      <c r="B20">
        <v>14</v>
      </c>
      <c r="C20" s="32">
        <f>申請用紙②!D7</f>
        <v>0</v>
      </c>
      <c r="D20" s="32">
        <f>申請用紙②!G7</f>
        <v>0</v>
      </c>
      <c r="E20">
        <f>申請用紙②!C26</f>
        <v>0</v>
      </c>
      <c r="F20">
        <f>申請用紙②!D26</f>
        <v>0</v>
      </c>
      <c r="G20">
        <f>申請用紙②!E26</f>
        <v>0</v>
      </c>
      <c r="H20">
        <f>申請用紙②!F26</f>
        <v>0</v>
      </c>
      <c r="I20">
        <f>申請用紙②!G26</f>
        <v>0</v>
      </c>
      <c r="J20">
        <f>申請用紙②!H26</f>
        <v>0</v>
      </c>
    </row>
    <row r="21" spans="2:10">
      <c r="B21">
        <v>15</v>
      </c>
      <c r="C21" s="32">
        <f>申請用紙②!D7</f>
        <v>0</v>
      </c>
      <c r="D21" s="32">
        <f>申請用紙②!G7</f>
        <v>0</v>
      </c>
      <c r="E21">
        <f>申請用紙②!C27</f>
        <v>0</v>
      </c>
      <c r="F21">
        <f>申請用紙②!D27</f>
        <v>0</v>
      </c>
      <c r="G21">
        <f>申請用紙②!E27</f>
        <v>0</v>
      </c>
      <c r="H21">
        <f>申請用紙②!F27</f>
        <v>0</v>
      </c>
      <c r="I21">
        <f>申請用紙②!G27</f>
        <v>0</v>
      </c>
      <c r="J21">
        <f>申請用紙②!H27</f>
        <v>0</v>
      </c>
    </row>
    <row r="22" spans="2:10">
      <c r="B22">
        <v>16</v>
      </c>
      <c r="C22" s="32">
        <f>申請用紙②!D7</f>
        <v>0</v>
      </c>
      <c r="D22" s="32">
        <f>申請用紙②!G7</f>
        <v>0</v>
      </c>
      <c r="E22">
        <f>申請用紙②!C28</f>
        <v>0</v>
      </c>
      <c r="F22">
        <f>申請用紙②!D28</f>
        <v>0</v>
      </c>
      <c r="G22">
        <f>申請用紙②!E28</f>
        <v>0</v>
      </c>
      <c r="H22">
        <f>申請用紙②!F28</f>
        <v>0</v>
      </c>
      <c r="I22">
        <f>申請用紙②!G28</f>
        <v>0</v>
      </c>
      <c r="J22">
        <f>申請用紙②!H28</f>
        <v>0</v>
      </c>
    </row>
    <row r="23" spans="2:10">
      <c r="B23">
        <v>17</v>
      </c>
      <c r="C23" s="32">
        <f>申請用紙②!D7</f>
        <v>0</v>
      </c>
      <c r="D23" s="32">
        <f>申請用紙②!G7</f>
        <v>0</v>
      </c>
      <c r="E23">
        <f>申請用紙②!C29</f>
        <v>0</v>
      </c>
      <c r="F23">
        <f>申請用紙②!D29</f>
        <v>0</v>
      </c>
      <c r="G23">
        <f>申請用紙②!E29</f>
        <v>0</v>
      </c>
      <c r="H23">
        <f>申請用紙②!F29</f>
        <v>0</v>
      </c>
      <c r="I23">
        <f>申請用紙②!G29</f>
        <v>0</v>
      </c>
      <c r="J23">
        <f>申請用紙②!H29</f>
        <v>0</v>
      </c>
    </row>
    <row r="24" spans="2:10">
      <c r="B24">
        <v>18</v>
      </c>
      <c r="C24" s="32">
        <f>申請用紙②!D7</f>
        <v>0</v>
      </c>
      <c r="D24" s="32">
        <f>申請用紙②!G7</f>
        <v>0</v>
      </c>
      <c r="E24">
        <f>申請用紙②!C30</f>
        <v>0</v>
      </c>
      <c r="F24">
        <f>申請用紙②!D30</f>
        <v>0</v>
      </c>
      <c r="G24">
        <f>申請用紙②!E30</f>
        <v>0</v>
      </c>
      <c r="H24">
        <f>申請用紙②!F30</f>
        <v>0</v>
      </c>
      <c r="I24">
        <f>申請用紙②!G30</f>
        <v>0</v>
      </c>
      <c r="J24">
        <f>申請用紙②!H30</f>
        <v>0</v>
      </c>
    </row>
    <row r="25" spans="2:10">
      <c r="B25">
        <v>19</v>
      </c>
      <c r="C25" s="32">
        <f>申請用紙②!D7</f>
        <v>0</v>
      </c>
      <c r="D25" s="32">
        <f>申請用紙②!G7</f>
        <v>0</v>
      </c>
      <c r="E25">
        <f>申請用紙②!C31</f>
        <v>0</v>
      </c>
      <c r="F25">
        <f>申請用紙②!D31</f>
        <v>0</v>
      </c>
      <c r="G25">
        <f>申請用紙②!E31</f>
        <v>0</v>
      </c>
      <c r="H25">
        <f>申請用紙②!F31</f>
        <v>0</v>
      </c>
      <c r="I25">
        <f>申請用紙②!G31</f>
        <v>0</v>
      </c>
      <c r="J25">
        <f>申請用紙②!H31</f>
        <v>0</v>
      </c>
    </row>
    <row r="26" spans="2:10">
      <c r="B26">
        <v>20</v>
      </c>
      <c r="C26" s="32">
        <f>申請用紙②!D7</f>
        <v>0</v>
      </c>
      <c r="D26" s="32">
        <f>申請用紙②!G7</f>
        <v>0</v>
      </c>
      <c r="E26">
        <f>申請用紙②!C32</f>
        <v>0</v>
      </c>
      <c r="F26">
        <f>申請用紙②!D32</f>
        <v>0</v>
      </c>
      <c r="G26">
        <f>申請用紙②!E32</f>
        <v>0</v>
      </c>
      <c r="H26">
        <f>申請用紙②!F32</f>
        <v>0</v>
      </c>
      <c r="I26">
        <f>申請用紙②!G32</f>
        <v>0</v>
      </c>
      <c r="J26">
        <f>申請用紙②!H32</f>
        <v>0</v>
      </c>
    </row>
    <row r="27" spans="2:10">
      <c r="B27">
        <v>21</v>
      </c>
      <c r="C27" s="32">
        <f>申請用紙②!D7</f>
        <v>0</v>
      </c>
      <c r="D27" s="32">
        <f>申請用紙②!G7</f>
        <v>0</v>
      </c>
      <c r="E27">
        <f>申請用紙②!C33</f>
        <v>0</v>
      </c>
      <c r="F27">
        <f>申請用紙②!D33</f>
        <v>0</v>
      </c>
      <c r="G27">
        <f>申請用紙②!E33</f>
        <v>0</v>
      </c>
      <c r="H27">
        <f>申請用紙②!F33</f>
        <v>0</v>
      </c>
      <c r="I27">
        <f>申請用紙②!G33</f>
        <v>0</v>
      </c>
      <c r="J27">
        <f>申請用紙②!H33</f>
        <v>0</v>
      </c>
    </row>
    <row r="28" spans="2:10">
      <c r="B28">
        <v>22</v>
      </c>
      <c r="C28" s="32">
        <f>申請用紙②!D7</f>
        <v>0</v>
      </c>
      <c r="D28" s="32">
        <f>申請用紙②!G7</f>
        <v>0</v>
      </c>
      <c r="E28">
        <f>申請用紙②!C47</f>
        <v>0</v>
      </c>
      <c r="F28">
        <f>申請用紙②!D47</f>
        <v>0</v>
      </c>
      <c r="G28">
        <f>申請用紙②!E47</f>
        <v>0</v>
      </c>
      <c r="H28">
        <f>申請用紙②!F47</f>
        <v>0</v>
      </c>
      <c r="I28">
        <f>申請用紙②!G47</f>
        <v>0</v>
      </c>
      <c r="J28">
        <f>申請用紙②!H47</f>
        <v>0</v>
      </c>
    </row>
    <row r="29" spans="2:10">
      <c r="B29">
        <v>23</v>
      </c>
      <c r="C29" s="32">
        <f>申請用紙②!D7</f>
        <v>0</v>
      </c>
      <c r="D29" s="32">
        <f>申請用紙②!G7</f>
        <v>0</v>
      </c>
      <c r="E29">
        <f>申請用紙②!C48</f>
        <v>0</v>
      </c>
      <c r="F29">
        <f>申請用紙②!D48</f>
        <v>0</v>
      </c>
      <c r="G29">
        <f>申請用紙②!E48</f>
        <v>0</v>
      </c>
      <c r="H29">
        <f>申請用紙②!F48</f>
        <v>0</v>
      </c>
      <c r="I29">
        <f>申請用紙②!G48</f>
        <v>0</v>
      </c>
      <c r="J29">
        <f>申請用紙②!H48</f>
        <v>0</v>
      </c>
    </row>
    <row r="30" spans="2:10">
      <c r="B30">
        <v>24</v>
      </c>
      <c r="C30" s="32">
        <f>申請用紙②!D7</f>
        <v>0</v>
      </c>
      <c r="D30" s="32">
        <f>申請用紙②!G7</f>
        <v>0</v>
      </c>
      <c r="E30">
        <f>申請用紙②!C49</f>
        <v>0</v>
      </c>
      <c r="F30">
        <f>申請用紙②!D49</f>
        <v>0</v>
      </c>
      <c r="G30">
        <f>申請用紙②!E49</f>
        <v>0</v>
      </c>
      <c r="H30">
        <f>申請用紙②!F49</f>
        <v>0</v>
      </c>
      <c r="I30">
        <f>申請用紙②!G49</f>
        <v>0</v>
      </c>
      <c r="J30">
        <f>申請用紙②!H49</f>
        <v>0</v>
      </c>
    </row>
    <row r="31" spans="2:10">
      <c r="B31">
        <v>25</v>
      </c>
      <c r="C31" s="32">
        <f>申請用紙②!D7</f>
        <v>0</v>
      </c>
      <c r="D31" s="32">
        <f>申請用紙②!G7</f>
        <v>0</v>
      </c>
      <c r="E31">
        <f>申請用紙②!C50</f>
        <v>0</v>
      </c>
      <c r="F31">
        <f>申請用紙②!D50</f>
        <v>0</v>
      </c>
      <c r="G31">
        <f>申請用紙②!E50</f>
        <v>0</v>
      </c>
      <c r="H31">
        <f>申請用紙②!F50</f>
        <v>0</v>
      </c>
      <c r="I31">
        <f>申請用紙②!G50</f>
        <v>0</v>
      </c>
      <c r="J31">
        <f>申請用紙②!H50</f>
        <v>0</v>
      </c>
    </row>
    <row r="32" spans="2:10">
      <c r="B32">
        <v>26</v>
      </c>
      <c r="C32" s="32">
        <f>申請用紙②!D7</f>
        <v>0</v>
      </c>
      <c r="D32" s="32">
        <f>申請用紙②!G7</f>
        <v>0</v>
      </c>
      <c r="E32">
        <f>申請用紙②!C51</f>
        <v>0</v>
      </c>
      <c r="F32">
        <f>申請用紙②!D51</f>
        <v>0</v>
      </c>
      <c r="G32">
        <f>申請用紙②!E51</f>
        <v>0</v>
      </c>
      <c r="H32">
        <f>申請用紙②!F51</f>
        <v>0</v>
      </c>
      <c r="I32">
        <f>申請用紙②!G51</f>
        <v>0</v>
      </c>
      <c r="J32">
        <f>申請用紙②!H51</f>
        <v>0</v>
      </c>
    </row>
    <row r="33" spans="2:10">
      <c r="B33">
        <v>27</v>
      </c>
      <c r="C33" s="32">
        <f>申請用紙②!D7</f>
        <v>0</v>
      </c>
      <c r="D33" s="32">
        <f>申請用紙②!G7</f>
        <v>0</v>
      </c>
      <c r="E33">
        <f>申請用紙②!C52</f>
        <v>0</v>
      </c>
      <c r="F33">
        <f>申請用紙②!D52</f>
        <v>0</v>
      </c>
      <c r="G33">
        <f>申請用紙②!E52</f>
        <v>0</v>
      </c>
      <c r="H33">
        <f>申請用紙②!F52</f>
        <v>0</v>
      </c>
      <c r="I33">
        <f>申請用紙②!G52</f>
        <v>0</v>
      </c>
      <c r="J33">
        <f>申請用紙②!H52</f>
        <v>0</v>
      </c>
    </row>
    <row r="34" spans="2:10">
      <c r="B34">
        <v>28</v>
      </c>
      <c r="C34" s="32">
        <f>申請用紙②!D7</f>
        <v>0</v>
      </c>
      <c r="D34" s="32">
        <f>申請用紙②!G7</f>
        <v>0</v>
      </c>
      <c r="E34">
        <f>申請用紙②!C53</f>
        <v>0</v>
      </c>
      <c r="F34">
        <f>申請用紙②!D53</f>
        <v>0</v>
      </c>
      <c r="G34">
        <f>申請用紙②!E53</f>
        <v>0</v>
      </c>
      <c r="H34">
        <f>申請用紙②!F53</f>
        <v>0</v>
      </c>
      <c r="I34">
        <f>申請用紙②!G53</f>
        <v>0</v>
      </c>
      <c r="J34">
        <f>申請用紙②!H53</f>
        <v>0</v>
      </c>
    </row>
    <row r="35" spans="2:10">
      <c r="B35">
        <v>29</v>
      </c>
      <c r="C35" s="32">
        <f>申請用紙②!D7</f>
        <v>0</v>
      </c>
      <c r="D35" s="32">
        <f>申請用紙②!G7</f>
        <v>0</v>
      </c>
      <c r="E35">
        <f>申請用紙②!C54</f>
        <v>0</v>
      </c>
      <c r="F35">
        <f>申請用紙②!D54</f>
        <v>0</v>
      </c>
      <c r="G35">
        <f>申請用紙②!E54</f>
        <v>0</v>
      </c>
      <c r="H35">
        <f>申請用紙②!F54</f>
        <v>0</v>
      </c>
      <c r="I35">
        <f>申請用紙②!G54</f>
        <v>0</v>
      </c>
      <c r="J35">
        <f>申請用紙②!H54</f>
        <v>0</v>
      </c>
    </row>
    <row r="36" spans="2:10">
      <c r="B36">
        <v>30</v>
      </c>
      <c r="C36" s="32">
        <f>申請用紙②!D7</f>
        <v>0</v>
      </c>
      <c r="D36" s="32">
        <f>申請用紙②!G7</f>
        <v>0</v>
      </c>
      <c r="E36">
        <f>申請用紙②!C55</f>
        <v>0</v>
      </c>
      <c r="F36">
        <f>申請用紙②!D55</f>
        <v>0</v>
      </c>
      <c r="G36">
        <f>申請用紙②!E55</f>
        <v>0</v>
      </c>
      <c r="H36">
        <f>申請用紙②!F55</f>
        <v>0</v>
      </c>
      <c r="I36">
        <f>申請用紙②!G55</f>
        <v>0</v>
      </c>
      <c r="J36">
        <f>申請用紙②!H55</f>
        <v>0</v>
      </c>
    </row>
    <row r="37" spans="2:10">
      <c r="B37">
        <v>31</v>
      </c>
      <c r="C37" s="32">
        <f>申請用紙②!D7</f>
        <v>0</v>
      </c>
      <c r="D37" s="32">
        <f>申請用紙②!G7</f>
        <v>0</v>
      </c>
      <c r="E37">
        <f>申請用紙②!C56</f>
        <v>0</v>
      </c>
      <c r="F37">
        <f>申請用紙②!D56</f>
        <v>0</v>
      </c>
      <c r="G37">
        <f>申請用紙②!E56</f>
        <v>0</v>
      </c>
      <c r="H37">
        <f>申請用紙②!F56</f>
        <v>0</v>
      </c>
      <c r="I37">
        <f>申請用紙②!G56</f>
        <v>0</v>
      </c>
      <c r="J37">
        <f>申請用紙②!H56</f>
        <v>0</v>
      </c>
    </row>
    <row r="38" spans="2:10">
      <c r="B38">
        <v>32</v>
      </c>
      <c r="C38" s="32">
        <f>申請用紙②!D7</f>
        <v>0</v>
      </c>
      <c r="D38" s="32">
        <f>申請用紙②!G7</f>
        <v>0</v>
      </c>
      <c r="E38">
        <f>申請用紙②!C57</f>
        <v>0</v>
      </c>
      <c r="F38">
        <f>申請用紙②!D57</f>
        <v>0</v>
      </c>
      <c r="G38">
        <f>申請用紙②!E57</f>
        <v>0</v>
      </c>
      <c r="H38">
        <f>申請用紙②!F57</f>
        <v>0</v>
      </c>
      <c r="I38">
        <f>申請用紙②!G57</f>
        <v>0</v>
      </c>
      <c r="J38">
        <f>申請用紙②!H57</f>
        <v>0</v>
      </c>
    </row>
    <row r="39" spans="2:10">
      <c r="B39">
        <v>33</v>
      </c>
      <c r="C39" s="32">
        <f>申請用紙②!D7</f>
        <v>0</v>
      </c>
      <c r="D39" s="32">
        <f>申請用紙②!G7</f>
        <v>0</v>
      </c>
      <c r="E39">
        <f>申請用紙②!C58</f>
        <v>0</v>
      </c>
      <c r="F39">
        <f>申請用紙②!D58</f>
        <v>0</v>
      </c>
      <c r="G39">
        <f>申請用紙②!E58</f>
        <v>0</v>
      </c>
      <c r="H39">
        <f>申請用紙②!F58</f>
        <v>0</v>
      </c>
      <c r="I39">
        <f>申請用紙②!G58</f>
        <v>0</v>
      </c>
      <c r="J39">
        <f>申請用紙②!H58</f>
        <v>0</v>
      </c>
    </row>
    <row r="40" spans="2:10">
      <c r="B40">
        <v>34</v>
      </c>
      <c r="C40" s="32">
        <f>申請用紙②!D7</f>
        <v>0</v>
      </c>
      <c r="D40" s="32">
        <f>申請用紙②!G7</f>
        <v>0</v>
      </c>
      <c r="E40">
        <f>申請用紙②!C59</f>
        <v>0</v>
      </c>
      <c r="F40">
        <f>申請用紙②!D59</f>
        <v>0</v>
      </c>
      <c r="G40">
        <f>申請用紙②!E59</f>
        <v>0</v>
      </c>
      <c r="H40">
        <f>申請用紙②!F59</f>
        <v>0</v>
      </c>
      <c r="I40">
        <f>申請用紙②!G59</f>
        <v>0</v>
      </c>
      <c r="J40">
        <f>申請用紙②!H59</f>
        <v>0</v>
      </c>
    </row>
    <row r="41" spans="2:10">
      <c r="B41">
        <v>35</v>
      </c>
      <c r="C41" s="32">
        <f>申請用紙②!D7</f>
        <v>0</v>
      </c>
      <c r="D41" s="32">
        <f>申請用紙②!G7</f>
        <v>0</v>
      </c>
      <c r="E41">
        <f>申請用紙②!C60</f>
        <v>0</v>
      </c>
      <c r="F41">
        <f>申請用紙②!D60</f>
        <v>0</v>
      </c>
      <c r="G41">
        <f>申請用紙②!E60</f>
        <v>0</v>
      </c>
      <c r="H41">
        <f>申請用紙②!F60</f>
        <v>0</v>
      </c>
      <c r="I41">
        <f>申請用紙②!G60</f>
        <v>0</v>
      </c>
      <c r="J41">
        <f>申請用紙②!H60</f>
        <v>0</v>
      </c>
    </row>
    <row r="42" spans="2:10">
      <c r="B42">
        <v>36</v>
      </c>
      <c r="C42" s="32">
        <f>申請用紙②!D7</f>
        <v>0</v>
      </c>
      <c r="D42" s="32">
        <f>申請用紙②!G7</f>
        <v>0</v>
      </c>
      <c r="E42">
        <f>申請用紙②!C61</f>
        <v>0</v>
      </c>
      <c r="F42">
        <f>申請用紙②!D61</f>
        <v>0</v>
      </c>
      <c r="G42">
        <f>申請用紙②!E61</f>
        <v>0</v>
      </c>
      <c r="H42">
        <f>申請用紙②!F61</f>
        <v>0</v>
      </c>
      <c r="I42">
        <f>申請用紙②!G61</f>
        <v>0</v>
      </c>
      <c r="J42">
        <f>申請用紙②!H61</f>
        <v>0</v>
      </c>
    </row>
    <row r="43" spans="2:10">
      <c r="B43">
        <v>37</v>
      </c>
      <c r="C43" s="32">
        <f>申請用紙②!D7</f>
        <v>0</v>
      </c>
      <c r="D43" s="32">
        <f>申請用紙②!G7</f>
        <v>0</v>
      </c>
      <c r="E43">
        <f>申請用紙②!C62</f>
        <v>0</v>
      </c>
      <c r="F43">
        <f>申請用紙②!D62</f>
        <v>0</v>
      </c>
      <c r="G43">
        <f>申請用紙②!E62</f>
        <v>0</v>
      </c>
      <c r="H43">
        <f>申請用紙②!F62</f>
        <v>0</v>
      </c>
      <c r="I43">
        <f>申請用紙②!G62</f>
        <v>0</v>
      </c>
      <c r="J43">
        <f>申請用紙②!H62</f>
        <v>0</v>
      </c>
    </row>
    <row r="44" spans="2:10">
      <c r="B44">
        <v>38</v>
      </c>
      <c r="C44" s="32">
        <f>申請用紙②!D7</f>
        <v>0</v>
      </c>
      <c r="D44" s="32">
        <f>申請用紙②!G7</f>
        <v>0</v>
      </c>
      <c r="E44">
        <f>申請用紙②!C63</f>
        <v>0</v>
      </c>
      <c r="F44">
        <f>申請用紙②!D63</f>
        <v>0</v>
      </c>
      <c r="G44">
        <f>申請用紙②!E63</f>
        <v>0</v>
      </c>
      <c r="H44">
        <f>申請用紙②!F63</f>
        <v>0</v>
      </c>
      <c r="I44">
        <f>申請用紙②!G63</f>
        <v>0</v>
      </c>
      <c r="J44">
        <f>申請用紙②!H63</f>
        <v>0</v>
      </c>
    </row>
    <row r="45" spans="2:10">
      <c r="B45">
        <v>39</v>
      </c>
      <c r="C45" s="32">
        <f>申請用紙②!D7</f>
        <v>0</v>
      </c>
      <c r="D45" s="32">
        <f>申請用紙②!G7</f>
        <v>0</v>
      </c>
      <c r="E45">
        <f>申請用紙②!C64</f>
        <v>0</v>
      </c>
      <c r="F45">
        <f>申請用紙②!D64</f>
        <v>0</v>
      </c>
      <c r="G45">
        <f>申請用紙②!E64</f>
        <v>0</v>
      </c>
      <c r="H45">
        <f>申請用紙②!F64</f>
        <v>0</v>
      </c>
      <c r="I45">
        <f>申請用紙②!G64</f>
        <v>0</v>
      </c>
      <c r="J45">
        <f>申請用紙②!H64</f>
        <v>0</v>
      </c>
    </row>
    <row r="46" spans="2:10">
      <c r="B46">
        <v>40</v>
      </c>
      <c r="C46" s="32">
        <f>申請用紙②!D7</f>
        <v>0</v>
      </c>
      <c r="D46" s="32">
        <f>申請用紙②!G7</f>
        <v>0</v>
      </c>
      <c r="E46">
        <f>申請用紙②!C65</f>
        <v>0</v>
      </c>
      <c r="F46">
        <f>申請用紙②!D65</f>
        <v>0</v>
      </c>
      <c r="G46">
        <f>申請用紙②!E65</f>
        <v>0</v>
      </c>
      <c r="H46">
        <f>申請用紙②!F65</f>
        <v>0</v>
      </c>
      <c r="I46">
        <f>申請用紙②!G65</f>
        <v>0</v>
      </c>
      <c r="J46">
        <f>申請用紙②!H65</f>
        <v>0</v>
      </c>
    </row>
    <row r="47" spans="2:10">
      <c r="B47">
        <v>41</v>
      </c>
      <c r="C47" s="32">
        <f>申請用紙②!D7</f>
        <v>0</v>
      </c>
      <c r="D47" s="32">
        <f>申請用紙②!G7</f>
        <v>0</v>
      </c>
      <c r="E47">
        <f>申請用紙②!C66</f>
        <v>0</v>
      </c>
      <c r="F47">
        <f>申請用紙②!D66</f>
        <v>0</v>
      </c>
      <c r="G47">
        <f>申請用紙②!E66</f>
        <v>0</v>
      </c>
      <c r="H47">
        <f>申請用紙②!F66</f>
        <v>0</v>
      </c>
      <c r="I47">
        <f>申請用紙②!G66</f>
        <v>0</v>
      </c>
      <c r="J47">
        <f>申請用紙②!H66</f>
        <v>0</v>
      </c>
    </row>
    <row r="48" spans="2:10">
      <c r="B48">
        <v>42</v>
      </c>
      <c r="C48" s="32">
        <f>申請用紙②!D7</f>
        <v>0</v>
      </c>
      <c r="D48" s="32">
        <f>申請用紙②!G7</f>
        <v>0</v>
      </c>
      <c r="E48">
        <f>申請用紙②!C67</f>
        <v>0</v>
      </c>
      <c r="F48">
        <f>申請用紙②!D67</f>
        <v>0</v>
      </c>
      <c r="G48">
        <f>申請用紙②!E67</f>
        <v>0</v>
      </c>
      <c r="H48">
        <f>申請用紙②!F67</f>
        <v>0</v>
      </c>
      <c r="I48">
        <f>申請用紙②!G67</f>
        <v>0</v>
      </c>
      <c r="J48">
        <f>申請用紙②!H67</f>
        <v>0</v>
      </c>
    </row>
  </sheetData>
  <sheetProtection algorithmName="SHA-512" hashValue="4OLEgpaKlzdT6rngRRaLYoGx90m5cUZfyMq9tsDn1p3BGsWWhqJmXxSDtepV2P/dpRzGWMJNyJdkZoRJWLswrQ==" saltValue="ccTUeNq57OPdhmlawHNmAA==" spinCount="100000" sheet="1" objects="1" scenarios="1"/>
  <mergeCells count="4">
    <mergeCell ref="O2:P2"/>
    <mergeCell ref="A2:B2"/>
    <mergeCell ref="K2:L2"/>
    <mergeCell ref="M2:N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申請用紙①</vt:lpstr>
      <vt:lpstr>申請用紙②</vt:lpstr>
      <vt:lpstr>※入力不要</vt:lpstr>
      <vt:lpstr>申請用紙①!Print_Area</vt:lpstr>
      <vt:lpstr>申請用紙②!Print_Area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2025-12-22T10:22:00Z</dcterms:modified>
</cp:coreProperties>
</file>