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3018047-FC7A-4EF1-AC77-E697C6A2CF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用紙①" sheetId="4" r:id="rId1"/>
    <sheet name="申請用紙② " sheetId="14" r:id="rId2"/>
    <sheet name="※入力不要" sheetId="11" r:id="rId3"/>
  </sheets>
  <definedNames>
    <definedName name="_xlnm.Print_Area" localSheetId="0">申込用紙①!$A$1:$AL$48</definedName>
    <definedName name="_xlnm.Print_Area" localSheetId="1">'申請用紙② '!$A$1:$K$145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6" i="14" l="1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25" i="14"/>
  <c r="J124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96" i="14"/>
  <c r="J95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67" i="14"/>
  <c r="J66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37" i="14"/>
  <c r="J38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8" i="14"/>
  <c r="J9" i="14"/>
  <c r="D121" i="14"/>
  <c r="D92" i="14"/>
  <c r="D63" i="14"/>
  <c r="D34" i="14"/>
  <c r="E3" i="11"/>
  <c r="R3" i="11"/>
  <c r="P3" i="11"/>
  <c r="N3" i="11"/>
  <c r="L3" i="11"/>
  <c r="D5" i="14" l="1"/>
  <c r="AE45" i="4"/>
  <c r="Y47" i="4"/>
  <c r="S3" i="11" s="1"/>
  <c r="T3" i="11" l="1"/>
  <c r="S47" i="4"/>
  <c r="Q3" i="11" s="1"/>
  <c r="G47" i="4"/>
  <c r="M3" i="11" s="1"/>
  <c r="K3" i="11"/>
  <c r="G3" i="11"/>
  <c r="B3" i="11"/>
  <c r="W3" i="11"/>
  <c r="V3" i="11"/>
  <c r="J3" i="11"/>
  <c r="I3" i="11"/>
  <c r="H3" i="11"/>
  <c r="F3" i="11"/>
  <c r="D3" i="11"/>
  <c r="C3" i="11"/>
  <c r="A3" i="11"/>
  <c r="M47" i="4" l="1"/>
  <c r="AE47" i="4" l="1"/>
  <c r="U3" i="11" s="1"/>
  <c r="O3" i="11"/>
</calcChain>
</file>

<file path=xl/sharedStrings.xml><?xml version="1.0" encoding="utf-8"?>
<sst xmlns="http://schemas.openxmlformats.org/spreadsheetml/2006/main" count="171" uniqueCount="85">
  <si>
    <t>■申請者情報</t>
    <rPh sb="1" eb="4">
      <t>シンセイシャ</t>
    </rPh>
    <rPh sb="4" eb="6">
      <t>ジョウホウ</t>
    </rPh>
    <phoneticPr fontId="1"/>
  </si>
  <si>
    <t>登録団体番号</t>
    <rPh sb="0" eb="6">
      <t>トウロクダンタイバンゴウ</t>
    </rPh>
    <phoneticPr fontId="1"/>
  </si>
  <si>
    <t>略称（漢字６文字、半角カナ英数12文字混在可）</t>
    <rPh sb="0" eb="2">
      <t>リャクショウ</t>
    </rPh>
    <rPh sb="3" eb="5">
      <t>カンジ</t>
    </rPh>
    <rPh sb="6" eb="8">
      <t>モジ</t>
    </rPh>
    <rPh sb="9" eb="11">
      <t>ハンカク</t>
    </rPh>
    <rPh sb="13" eb="15">
      <t>エイスウ</t>
    </rPh>
    <rPh sb="17" eb="19">
      <t>モジ</t>
    </rPh>
    <rPh sb="19" eb="21">
      <t>コンザイ</t>
    </rPh>
    <rPh sb="21" eb="22">
      <t>カ</t>
    </rPh>
    <phoneticPr fontId="1"/>
  </si>
  <si>
    <t>〒</t>
    <phoneticPr fontId="1"/>
  </si>
  <si>
    <t>携帯番号</t>
    <rPh sb="0" eb="4">
      <t>ケイタイバンゴウ</t>
    </rPh>
    <phoneticPr fontId="1"/>
  </si>
  <si>
    <t>Eメールアドレス</t>
    <phoneticPr fontId="1"/>
  </si>
  <si>
    <t>金額</t>
    <rPh sb="0" eb="2">
      <t>キンガク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</si>
  <si>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</si>
  <si>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</si>
  <si>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</si>
  <si>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-</t>
    <phoneticPr fontId="1"/>
  </si>
  <si>
    <t>領収書</t>
    <rPh sb="0" eb="2">
      <t>リョウシュウ</t>
    </rPh>
    <rPh sb="2" eb="3">
      <t>ショ</t>
    </rPh>
    <phoneticPr fontId="1"/>
  </si>
  <si>
    <t>有・無</t>
    <rPh sb="0" eb="1">
      <t>ユウ</t>
    </rPh>
    <rPh sb="2" eb="3">
      <t>ナシ</t>
    </rPh>
    <phoneticPr fontId="1"/>
  </si>
  <si>
    <t>宛名</t>
    <rPh sb="0" eb="2">
      <t>アテナ</t>
    </rPh>
    <phoneticPr fontId="1"/>
  </si>
  <si>
    <t>※領収書の有無をプルダウンメニューから選択してください。「有」の場合は宛名を入力してください</t>
    <rPh sb="1" eb="4">
      <t>リョウシュウショ</t>
    </rPh>
    <rPh sb="5" eb="7">
      <t>ウム</t>
    </rPh>
    <rPh sb="19" eb="21">
      <t>センタク</t>
    </rPh>
    <rPh sb="29" eb="30">
      <t>ア</t>
    </rPh>
    <rPh sb="32" eb="34">
      <t>バアイ</t>
    </rPh>
    <rPh sb="35" eb="37">
      <t>アテナ</t>
    </rPh>
    <rPh sb="38" eb="40">
      <t>ニュウリョク</t>
    </rPh>
    <phoneticPr fontId="1"/>
  </si>
  <si>
    <t>日程</t>
    <rPh sb="0" eb="2">
      <t>ニッテイ</t>
    </rPh>
    <phoneticPr fontId="1"/>
  </si>
  <si>
    <t>連絡先住所</t>
    <rPh sb="0" eb="3">
      <t>レンラクサキ</t>
    </rPh>
    <rPh sb="3" eb="5">
      <t>ジュウショ</t>
    </rPh>
    <phoneticPr fontId="1"/>
  </si>
  <si>
    <t>※こちらの申込用紙を記載の上、下記メールアドレス宛にお送りください。</t>
    <rPh sb="5" eb="9">
      <t>モウシコミヨウシ</t>
    </rPh>
    <rPh sb="10" eb="12">
      <t>キサイ</t>
    </rPh>
    <rPh sb="13" eb="14">
      <t>ウエ</t>
    </rPh>
    <rPh sb="15" eb="17">
      <t>カキ</t>
    </rPh>
    <rPh sb="24" eb="25">
      <t>アテ</t>
    </rPh>
    <rPh sb="27" eb="28">
      <t>オク</t>
    </rPh>
    <phoneticPr fontId="1"/>
  </si>
  <si>
    <r>
      <t>※</t>
    </r>
    <r>
      <rPr>
        <sz val="9"/>
        <color rgb="FFFF0000"/>
        <rFont val="Yu Gothic"/>
        <family val="3"/>
        <charset val="128"/>
        <scheme val="minor"/>
      </rPr>
      <t>必ずクラブ単位で申請ください</t>
    </r>
    <r>
      <rPr>
        <sz val="9"/>
        <color theme="1"/>
        <rFont val="Yu Gothic"/>
        <family val="3"/>
        <charset val="128"/>
        <scheme val="minor"/>
      </rPr>
      <t>（個人あるいは出場クラブ以外からの申請はできません）。</t>
    </r>
    <rPh sb="1" eb="2">
      <t>カナラ</t>
    </rPh>
    <rPh sb="6" eb="8">
      <t>タンイ</t>
    </rPh>
    <rPh sb="9" eb="11">
      <t>シンセイ</t>
    </rPh>
    <phoneticPr fontId="1"/>
  </si>
  <si>
    <t>申込責任者氏名</t>
    <rPh sb="0" eb="2">
      <t>モウシコ</t>
    </rPh>
    <rPh sb="2" eb="5">
      <t>セキニンシャ</t>
    </rPh>
    <rPh sb="5" eb="7">
      <t>シメイ</t>
    </rPh>
    <phoneticPr fontId="1"/>
  </si>
  <si>
    <r>
      <t>※ADカードは</t>
    </r>
    <r>
      <rPr>
        <sz val="9"/>
        <color rgb="FFFF0000"/>
        <rFont val="Yu Gothic"/>
        <family val="3"/>
        <charset val="128"/>
        <scheme val="minor"/>
      </rPr>
      <t>申込責任者宛て</t>
    </r>
    <r>
      <rPr>
        <sz val="9"/>
        <rFont val="Yu Gothic"/>
        <family val="3"/>
        <charset val="128"/>
        <scheme val="minor"/>
      </rPr>
      <t>に事前に</t>
    </r>
    <r>
      <rPr>
        <sz val="9"/>
        <color rgb="FFFF0000"/>
        <rFont val="Yu Gothic"/>
        <family val="3"/>
        <charset val="128"/>
        <scheme val="minor"/>
      </rPr>
      <t>着払いにて</t>
    </r>
    <r>
      <rPr>
        <sz val="9"/>
        <rFont val="Yu Gothic"/>
        <family val="3"/>
        <charset val="128"/>
        <scheme val="minor"/>
      </rPr>
      <t>配送いたします。宛先に間違いのないようご注意ください。</t>
    </r>
    <rPh sb="7" eb="9">
      <t>モウシコミ</t>
    </rPh>
    <rPh sb="9" eb="12">
      <t>セキニンシャ</t>
    </rPh>
    <rPh sb="12" eb="13">
      <t>ア</t>
    </rPh>
    <rPh sb="15" eb="17">
      <t>ジゼン</t>
    </rPh>
    <rPh sb="23" eb="25">
      <t>ハイソウ</t>
    </rPh>
    <rPh sb="31" eb="33">
      <t>アテサキ</t>
    </rPh>
    <rPh sb="34" eb="36">
      <t>マチガ</t>
    </rPh>
    <phoneticPr fontId="1"/>
  </si>
  <si>
    <t>申込枚数</t>
    <rPh sb="0" eb="2">
      <t>モウシコミ</t>
    </rPh>
    <rPh sb="2" eb="4">
      <t>マイスウ</t>
    </rPh>
    <phoneticPr fontId="1"/>
  </si>
  <si>
    <t>合計</t>
    <rPh sb="0" eb="2">
      <t>ゴウケイ</t>
    </rPh>
    <phoneticPr fontId="1"/>
  </si>
  <si>
    <t>クラブ関係者席ADカード申請用紙</t>
    <rPh sb="6" eb="7">
      <t>セキ</t>
    </rPh>
    <phoneticPr fontId="1"/>
  </si>
  <si>
    <t>月</t>
    <rPh sb="0" eb="1">
      <t>ゲツ</t>
    </rPh>
    <phoneticPr fontId="1"/>
  </si>
  <si>
    <t>申込日：</t>
    <rPh sb="0" eb="3">
      <t>モウシコミビ</t>
    </rPh>
    <phoneticPr fontId="1"/>
  </si>
  <si>
    <t>年</t>
    <rPh sb="0" eb="1">
      <t>ネン</t>
    </rPh>
    <phoneticPr fontId="1"/>
  </si>
  <si>
    <t>【申請・お問い合わせ先】</t>
    <rPh sb="1" eb="3">
      <t>シンセイ</t>
    </rPh>
    <phoneticPr fontId="1"/>
  </si>
  <si>
    <t>登録団体名</t>
    <rPh sb="0" eb="4">
      <t>トウロクダンタイ</t>
    </rPh>
    <rPh sb="4" eb="5">
      <t>メイ</t>
    </rPh>
    <phoneticPr fontId="1"/>
  </si>
  <si>
    <t>No</t>
    <phoneticPr fontId="1"/>
  </si>
  <si>
    <t>来場者氏名</t>
    <rPh sb="0" eb="3">
      <t>ライジョウシャ</t>
    </rPh>
    <rPh sb="3" eb="5">
      <t>シメイ</t>
    </rPh>
    <phoneticPr fontId="1"/>
  </si>
  <si>
    <t>登録団体名</t>
    <phoneticPr fontId="1"/>
  </si>
  <si>
    <t>受付日</t>
    <rPh sb="0" eb="3">
      <t>ウケツケビ</t>
    </rPh>
    <phoneticPr fontId="1"/>
  </si>
  <si>
    <t>略称</t>
    <rPh sb="0" eb="2">
      <t>リャクショウ</t>
    </rPh>
    <phoneticPr fontId="1"/>
  </si>
  <si>
    <t>登録団体名</t>
    <rPh sb="0" eb="5">
      <t>トウロクダンタイメイ</t>
    </rPh>
    <phoneticPr fontId="1"/>
  </si>
  <si>
    <t>申込責任者氏名</t>
    <rPh sb="0" eb="5">
      <t>モウシコミセキニンシャ</t>
    </rPh>
    <rPh sb="5" eb="7">
      <t>シメイ</t>
    </rPh>
    <phoneticPr fontId="1"/>
  </si>
  <si>
    <t>郵便番号</t>
    <rPh sb="0" eb="4">
      <t>ユウビンバンゴウ</t>
    </rPh>
    <phoneticPr fontId="1"/>
  </si>
  <si>
    <t>連絡先住所</t>
    <rPh sb="0" eb="5">
      <t>レンラクサキジュウショ</t>
    </rPh>
    <phoneticPr fontId="1"/>
  </si>
  <si>
    <t>領収書有無</t>
    <rPh sb="0" eb="3">
      <t>リョウシュウショ</t>
    </rPh>
    <rPh sb="3" eb="5">
      <t>ウム</t>
    </rPh>
    <phoneticPr fontId="1"/>
  </si>
  <si>
    <t>メールアドレス</t>
    <phoneticPr fontId="1"/>
  </si>
  <si>
    <t>携帯番号</t>
    <rPh sb="0" eb="2">
      <t>ケイタイ</t>
    </rPh>
    <rPh sb="2" eb="4">
      <t>バンゴウ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</si>
  <si>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</si>
  <si>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</si>
  <si>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r>
      <t>※</t>
    </r>
    <r>
      <rPr>
        <sz val="9"/>
        <color rgb="FFFF0000"/>
        <rFont val="Yu Gothic"/>
        <family val="3"/>
        <charset val="128"/>
        <scheme val="minor"/>
      </rPr>
      <t>「クラブ関係者席ADカードのご案内」に必ずお目通しください。</t>
    </r>
    <rPh sb="5" eb="8">
      <t>カンケイシャ</t>
    </rPh>
    <rPh sb="16" eb="18">
      <t>アンナイ</t>
    </rPh>
    <rPh sb="20" eb="21">
      <t>カナラ</t>
    </rPh>
    <rPh sb="23" eb="25">
      <t>メドオ</t>
    </rPh>
    <phoneticPr fontId="1"/>
  </si>
  <si>
    <t>アーティスティックスイミング競技</t>
    <rPh sb="14" eb="16">
      <t>キョウギ</t>
    </rPh>
    <phoneticPr fontId="1"/>
  </si>
  <si>
    <t>山田　太郎</t>
    <rPh sb="0" eb="2">
      <t>ヤマダ</t>
    </rPh>
    <rPh sb="3" eb="5">
      <t>タロウ</t>
    </rPh>
    <phoneticPr fontId="1"/>
  </si>
  <si>
    <t>例</t>
    <rPh sb="0" eb="1">
      <t>レイ</t>
    </rPh>
    <phoneticPr fontId="1"/>
  </si>
  <si>
    <t>来場日数計</t>
    <rPh sb="0" eb="2">
      <t>ライジョウ</t>
    </rPh>
    <rPh sb="2" eb="4">
      <t>ニッスウ</t>
    </rPh>
    <rPh sb="4" eb="5">
      <t>ケイ</t>
    </rPh>
    <phoneticPr fontId="1"/>
  </si>
  <si>
    <t>金額</t>
    <rPh sb="0" eb="2">
      <t>キンガク</t>
    </rPh>
    <phoneticPr fontId="1"/>
  </si>
  <si>
    <t>申込</t>
    <rPh sb="0" eb="2">
      <t>モウシコミ</t>
    </rPh>
    <phoneticPr fontId="1"/>
  </si>
  <si>
    <t>合計</t>
    <rPh sb="0" eb="2">
      <t>ゴウケイ</t>
    </rPh>
    <phoneticPr fontId="1"/>
  </si>
  <si>
    <t>※領収書は会場にてお渡しいたします。申込をされたチームの責任者の方は大会本部にてお受け取りください。</t>
    <rPh sb="1" eb="4">
      <t>リョウシュウショ</t>
    </rPh>
    <rPh sb="5" eb="7">
      <t>カイジョウ</t>
    </rPh>
    <rPh sb="10" eb="11">
      <t>ワタ</t>
    </rPh>
    <rPh sb="18" eb="20">
      <t>モウシコミ</t>
    </rPh>
    <rPh sb="28" eb="31">
      <t>セキニンシャ</t>
    </rPh>
    <rPh sb="32" eb="33">
      <t>カタ</t>
    </rPh>
    <rPh sb="34" eb="38">
      <t>タイカイホンブ</t>
    </rPh>
    <rPh sb="41" eb="42">
      <t>ウ</t>
    </rPh>
    <rPh sb="43" eb="44">
      <t>ト</t>
    </rPh>
    <phoneticPr fontId="1"/>
  </si>
  <si>
    <t>■来場者情報　※来場日はプルダウンメニューで　○　を入力してください。</t>
    <rPh sb="1" eb="4">
      <t>ライジョウシャ</t>
    </rPh>
    <rPh sb="4" eb="6">
      <t>ジョウホウ</t>
    </rPh>
    <rPh sb="8" eb="10">
      <t>ライジョウ</t>
    </rPh>
    <rPh sb="10" eb="11">
      <t>ヒ</t>
    </rPh>
    <rPh sb="26" eb="28">
      <t>ニュウリョク</t>
    </rPh>
    <phoneticPr fontId="1"/>
  </si>
  <si>
    <t>○</t>
  </si>
  <si>
    <t>E-mail：jo-asinfo@sametwo.co.jp（土日祝休）</t>
    <phoneticPr fontId="1"/>
  </si>
  <si>
    <t>山田　一郎</t>
    <rPh sb="0" eb="2">
      <t>ヤマダ</t>
    </rPh>
    <rPh sb="3" eb="5">
      <t>イチロウ</t>
    </rPh>
    <phoneticPr fontId="1"/>
  </si>
  <si>
    <t>父</t>
    <rPh sb="0" eb="1">
      <t>チチ</t>
    </rPh>
    <phoneticPr fontId="1"/>
  </si>
  <si>
    <t>※配送日はお盆期間を予定しております。受取可能な住所をご入力ください。</t>
    <rPh sb="1" eb="4">
      <t>ハイソウビ</t>
    </rPh>
    <rPh sb="6" eb="9">
      <t>ボンキカン</t>
    </rPh>
    <rPh sb="10" eb="12">
      <t>ヨテイ</t>
    </rPh>
    <rPh sb="19" eb="21">
      <t>ウケトリ</t>
    </rPh>
    <rPh sb="21" eb="23">
      <t>カノウ</t>
    </rPh>
    <rPh sb="24" eb="26">
      <t>ジュウショ</t>
    </rPh>
    <rPh sb="28" eb="30">
      <t>ニュウリョク</t>
    </rPh>
    <phoneticPr fontId="1"/>
  </si>
  <si>
    <r>
      <rPr>
        <b/>
        <sz val="10"/>
        <color theme="1"/>
        <rFont val="Yu Gothic"/>
        <family val="3"/>
        <charset val="128"/>
        <scheme val="minor"/>
      </rPr>
      <t>■申込内容</t>
    </r>
    <r>
      <rPr>
        <sz val="10"/>
        <color theme="1"/>
        <rFont val="Yu Gothic"/>
        <family val="2"/>
        <scheme val="minor"/>
      </rPr>
      <t>　※クラブ関係者席ADカード発行手数料　\2,000（税込）／1枚</t>
    </r>
    <rPh sb="1" eb="3">
      <t>モウシコミ</t>
    </rPh>
    <rPh sb="3" eb="5">
      <t>ナイヨウ</t>
    </rPh>
    <rPh sb="10" eb="13">
      <t>カンケイシャ</t>
    </rPh>
    <rPh sb="13" eb="14">
      <t>セキ</t>
    </rPh>
    <rPh sb="19" eb="21">
      <t>ハッコウ</t>
    </rPh>
    <rPh sb="21" eb="24">
      <t>テスウリョウ</t>
    </rPh>
    <rPh sb="32" eb="34">
      <t>ゼイコ</t>
    </rPh>
    <rPh sb="37" eb="38">
      <t>マイ</t>
    </rPh>
    <phoneticPr fontId="1"/>
  </si>
  <si>
    <r>
      <t>第</t>
    </r>
    <r>
      <rPr>
        <b/>
        <sz val="11"/>
        <rFont val="Yu Gothic"/>
        <family val="3"/>
        <charset val="128"/>
        <scheme val="minor"/>
      </rPr>
      <t>49</t>
    </r>
    <r>
      <rPr>
        <b/>
        <sz val="11"/>
        <color theme="1"/>
        <rFont val="Yu Gothic"/>
        <family val="3"/>
        <charset val="128"/>
        <scheme val="minor"/>
      </rPr>
      <t>回全国JOCジュニアオリンピックカップ夏季水泳競技大会</t>
    </r>
    <rPh sb="0" eb="1">
      <t>ダイ</t>
    </rPh>
    <rPh sb="3" eb="4">
      <t>カイ</t>
    </rPh>
    <rPh sb="4" eb="6">
      <t>ゼンコク</t>
    </rPh>
    <rPh sb="22" eb="24">
      <t>カキ</t>
    </rPh>
    <rPh sb="24" eb="30">
      <t>スイエイキョウギタイカイ</t>
    </rPh>
    <phoneticPr fontId="1"/>
  </si>
  <si>
    <t>申請締切／7月23日（木）正午　メール必着</t>
    <rPh sb="0" eb="3">
      <t>シンセイシ</t>
    </rPh>
    <rPh sb="3" eb="4">
      <t>キ</t>
    </rPh>
    <rPh sb="6" eb="7">
      <t>ガツ</t>
    </rPh>
    <rPh sb="9" eb="10">
      <t>ニチ</t>
    </rPh>
    <rPh sb="11" eb="12">
      <t>モク</t>
    </rPh>
    <rPh sb="13" eb="15">
      <t>ショウゴ</t>
    </rPh>
    <rPh sb="19" eb="21">
      <t>ヒッチャク</t>
    </rPh>
    <phoneticPr fontId="1"/>
  </si>
  <si>
    <t>ジュニアオリンピッククラブ関係者席受付センターお問合せ窓口：金子</t>
    <rPh sb="16" eb="17">
      <t>セキ</t>
    </rPh>
    <rPh sb="30" eb="32">
      <t>カネコ</t>
    </rPh>
    <phoneticPr fontId="1"/>
  </si>
  <si>
    <t>8月22日（土）</t>
    <rPh sb="1" eb="2">
      <t>ガツ</t>
    </rPh>
    <rPh sb="4" eb="5">
      <t>ニチ</t>
    </rPh>
    <rPh sb="6" eb="7">
      <t>ド</t>
    </rPh>
    <phoneticPr fontId="1"/>
  </si>
  <si>
    <t>10-12歳競技</t>
    <rPh sb="5" eb="6">
      <t>サイ</t>
    </rPh>
    <rPh sb="6" eb="8">
      <t>キョウギ</t>
    </rPh>
    <phoneticPr fontId="1"/>
  </si>
  <si>
    <t>8月23日（日）</t>
    <rPh sb="6" eb="7">
      <t>ニチ</t>
    </rPh>
    <phoneticPr fontId="1"/>
  </si>
  <si>
    <t>8月24日（月）</t>
    <rPh sb="1" eb="2">
      <t>ガツ</t>
    </rPh>
    <rPh sb="4" eb="5">
      <t>ニチ</t>
    </rPh>
    <rPh sb="6" eb="7">
      <t>ゲツ</t>
    </rPh>
    <phoneticPr fontId="1"/>
  </si>
  <si>
    <t>8月25日（火）</t>
    <rPh sb="1" eb="2">
      <t>ガツ</t>
    </rPh>
    <rPh sb="4" eb="5">
      <t>ニチ</t>
    </rPh>
    <rPh sb="6" eb="7">
      <t>カ</t>
    </rPh>
    <phoneticPr fontId="1"/>
  </si>
  <si>
    <t>15-18歳競技</t>
    <rPh sb="5" eb="6">
      <t>サイ</t>
    </rPh>
    <rPh sb="6" eb="8">
      <t>キョウギ</t>
    </rPh>
    <phoneticPr fontId="1"/>
  </si>
  <si>
    <t>8月22日
（土）</t>
    <rPh sb="1" eb="2">
      <t>ガツ</t>
    </rPh>
    <rPh sb="4" eb="5">
      <t>ニチ</t>
    </rPh>
    <rPh sb="7" eb="8">
      <t>ド</t>
    </rPh>
    <phoneticPr fontId="1"/>
  </si>
  <si>
    <t>8月23日
（日）</t>
    <rPh sb="1" eb="2">
      <t>ガツ</t>
    </rPh>
    <rPh sb="4" eb="5">
      <t>ニチ</t>
    </rPh>
    <rPh sb="7" eb="8">
      <t>ニチ</t>
    </rPh>
    <phoneticPr fontId="1"/>
  </si>
  <si>
    <t>8月24日
（月）</t>
    <rPh sb="1" eb="2">
      <t>ガツ</t>
    </rPh>
    <rPh sb="4" eb="5">
      <t>ニチ</t>
    </rPh>
    <rPh sb="7" eb="8">
      <t>ゲツ</t>
    </rPh>
    <phoneticPr fontId="1"/>
  </si>
  <si>
    <t>8月25日
（火）</t>
    <rPh sb="1" eb="2">
      <t>ガツ</t>
    </rPh>
    <rPh sb="4" eb="5">
      <t>ニチ</t>
    </rPh>
    <rPh sb="7" eb="8">
      <t>カ</t>
    </rPh>
    <phoneticPr fontId="1"/>
  </si>
  <si>
    <t>クラブとの関係</t>
    <rPh sb="5" eb="7">
      <t>カンケイ</t>
    </rPh>
    <phoneticPr fontId="1"/>
  </si>
  <si>
    <t>選手名</t>
    <phoneticPr fontId="1"/>
  </si>
  <si>
    <r>
      <t xml:space="preserve">続柄
</t>
    </r>
    <r>
      <rPr>
        <sz val="9"/>
        <color theme="1"/>
        <rFont val="Yu Gothic"/>
        <family val="3"/>
        <charset val="128"/>
        <scheme val="minor"/>
      </rPr>
      <t>(親族・友人等)</t>
    </r>
    <rPh sb="0" eb="2">
      <t>ゾクガラ</t>
    </rPh>
    <rPh sb="4" eb="6">
      <t>シンゾク</t>
    </rPh>
    <rPh sb="7" eb="9">
      <t>ユウジン</t>
    </rPh>
    <rPh sb="9" eb="10">
      <t>トウ</t>
    </rPh>
    <phoneticPr fontId="1"/>
  </si>
  <si>
    <t>8/22（土）</t>
    <rPh sb="5" eb="6">
      <t>ド</t>
    </rPh>
    <phoneticPr fontId="1"/>
  </si>
  <si>
    <t>8/23（日）</t>
    <rPh sb="5" eb="6">
      <t>ニチ</t>
    </rPh>
    <phoneticPr fontId="1"/>
  </si>
  <si>
    <t>8/24（月）</t>
    <rPh sb="5" eb="6">
      <t>ゲツ</t>
    </rPh>
    <phoneticPr fontId="1"/>
  </si>
  <si>
    <t>8/25（火）</t>
    <rPh sb="5" eb="6">
      <t>カ</t>
    </rPh>
    <phoneticPr fontId="1"/>
  </si>
  <si>
    <t>登録団体番号（５桁）</t>
    <rPh sb="0" eb="6">
      <t>トウロクダンタイバンゴウ</t>
    </rPh>
    <rPh sb="8" eb="9">
      <t>ケタ</t>
    </rPh>
    <phoneticPr fontId="1"/>
  </si>
  <si>
    <t>10-12歳・13-15歳競技</t>
    <rPh sb="5" eb="6">
      <t>サイ</t>
    </rPh>
    <rPh sb="12" eb="13">
      <t>サイ</t>
    </rPh>
    <rPh sb="13" eb="15">
      <t>キョウギ</t>
    </rPh>
    <phoneticPr fontId="1"/>
  </si>
  <si>
    <t>13-15歳・15-18歳競技</t>
    <rPh sb="5" eb="6">
      <t>サイ</t>
    </rPh>
    <rPh sb="12" eb="13">
      <t>サイ</t>
    </rPh>
    <rPh sb="13" eb="15">
      <t>キョウギ</t>
    </rPh>
    <phoneticPr fontId="1"/>
  </si>
  <si>
    <t>※10-12歳、13-15歳のフィギュア競技は非公開のため、ご覧いただけません。</t>
    <rPh sb="6" eb="7">
      <t>サイ</t>
    </rPh>
    <rPh sb="13" eb="14">
      <t>サイ</t>
    </rPh>
    <rPh sb="20" eb="22">
      <t>キョウギ</t>
    </rPh>
    <rPh sb="23" eb="26">
      <t>ヒコウカイ</t>
    </rPh>
    <rPh sb="31" eb="32">
      <t>ラン</t>
    </rPh>
    <phoneticPr fontId="1"/>
  </si>
  <si>
    <t>　＊10-12才、13-15才のフィギュア競技は非公開のため、ご覧いただけません。</t>
    <rPh sb="32" eb="33">
      <t>ラン</t>
    </rPh>
    <phoneticPr fontId="1"/>
  </si>
  <si>
    <t>　＊10-12才、13-15才のフィギュア競技は非公開のため、ご覧いただけません。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</si>
</sst>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u/>
      <sz val="1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游ゴシック"/>
      <family val="2"/>
      <charset val="128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33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49" fontId="3" fillId="0" borderId="40" xfId="0" applyNumberFormat="1" applyFont="1" applyBorder="1" applyAlignment="1">
      <alignment vertical="center"/>
    </xf>
    <xf numFmtId="49" fontId="3" fillId="0" borderId="2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shrinkToFit="1"/>
    </xf>
    <xf numFmtId="0" fontId="0" fillId="0" borderId="0" xfId="0" applyAlignment="1" applyProtection="1">
      <alignment horizontal="center" vertical="center"/>
      <protection locked="0"/>
    </xf>
    <xf numFmtId="0" fontId="0" fillId="2" borderId="30" xfId="0" applyFill="1" applyBorder="1" applyAlignment="1">
      <alignment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vertical="center"/>
      <protection locked="0"/>
    </xf>
    <xf numFmtId="0" fontId="0" fillId="2" borderId="42" xfId="0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vertical="center" shrinkToFit="1"/>
      <protection locked="0"/>
    </xf>
    <xf numFmtId="0" fontId="3" fillId="0" borderId="32" xfId="0" applyFont="1" applyBorder="1" applyAlignment="1" applyProtection="1">
      <alignment vertical="center" shrinkToFit="1"/>
      <protection locked="0"/>
    </xf>
    <xf numFmtId="0" fontId="3" fillId="0" borderId="44" xfId="0" applyFont="1" applyBorder="1" applyAlignment="1" applyProtection="1">
      <alignment vertical="center" shrinkToFit="1"/>
      <protection locked="0"/>
    </xf>
    <xf numFmtId="0" fontId="4" fillId="2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2" borderId="29" xfId="0" applyNumberFormat="1" applyFont="1" applyFill="1" applyBorder="1" applyAlignment="1" applyProtection="1">
      <alignment vertical="center"/>
      <protection locked="0"/>
    </xf>
    <xf numFmtId="49" fontId="3" fillId="2" borderId="3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49" fontId="3" fillId="2" borderId="3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 shrinkToFit="1"/>
      <protection locked="0"/>
    </xf>
    <xf numFmtId="0" fontId="0" fillId="0" borderId="42" xfId="0" applyBorder="1" applyAlignment="1">
      <alignment horizontal="center" vertical="center" shrinkToFit="1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vertical="center" shrinkToFit="1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 shrinkToFit="1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9" fontId="4" fillId="2" borderId="35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18" fillId="0" borderId="24" xfId="1" applyNumberFormat="1" applyFill="1" applyBorder="1" applyAlignment="1">
      <alignment horizontal="center" vertical="center"/>
    </xf>
    <xf numFmtId="49" fontId="18" fillId="0" borderId="19" xfId="1" applyNumberFormat="1" applyFill="1" applyBorder="1" applyAlignment="1">
      <alignment horizontal="center" vertical="center"/>
    </xf>
    <xf numFmtId="49" fontId="18" fillId="0" borderId="20" xfId="1" applyNumberFormat="1" applyFill="1" applyBorder="1" applyAlignment="1">
      <alignment horizontal="center" vertical="center"/>
    </xf>
    <xf numFmtId="49" fontId="18" fillId="0" borderId="10" xfId="1" applyNumberFormat="1" applyFill="1" applyBorder="1" applyAlignment="1">
      <alignment horizontal="center" vertical="center"/>
    </xf>
    <xf numFmtId="49" fontId="18" fillId="0" borderId="11" xfId="1" applyNumberFormat="1" applyFill="1" applyBorder="1" applyAlignment="1">
      <alignment horizontal="center" vertical="center"/>
    </xf>
    <xf numFmtId="49" fontId="18" fillId="0" borderId="12" xfId="1" applyNumberForma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176" fontId="12" fillId="0" borderId="55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26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center" vertical="center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49" fontId="17" fillId="0" borderId="40" xfId="0" applyNumberFormat="1" applyFont="1" applyBorder="1" applyAlignment="1">
      <alignment horizontal="left" vertical="center" shrinkToFit="1"/>
    </xf>
    <xf numFmtId="49" fontId="17" fillId="0" borderId="29" xfId="0" applyNumberFormat="1" applyFont="1" applyBorder="1" applyAlignment="1">
      <alignment horizontal="left" vertical="center" shrinkToFit="1"/>
    </xf>
    <xf numFmtId="49" fontId="17" fillId="0" borderId="30" xfId="0" applyNumberFormat="1" applyFont="1" applyBorder="1" applyAlignment="1">
      <alignment horizontal="left" vertical="center" shrinkToFit="1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49" fontId="3" fillId="0" borderId="38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176" fontId="14" fillId="0" borderId="18" xfId="0" applyNumberFormat="1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76" fontId="14" fillId="0" borderId="52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76" fontId="4" fillId="0" borderId="53" xfId="0" applyNumberFormat="1" applyFont="1" applyBorder="1" applyAlignment="1">
      <alignment horizontal="center"/>
    </xf>
    <xf numFmtId="176" fontId="4" fillId="0" borderId="14" xfId="0" applyNumberFormat="1" applyFont="1" applyBorder="1" applyAlignment="1">
      <alignment horizontal="center"/>
    </xf>
    <xf numFmtId="176" fontId="4" fillId="0" borderId="2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2" borderId="48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0" borderId="16" xfId="0" applyNumberFormat="1" applyBorder="1" applyAlignment="1" applyProtection="1">
      <alignment horizontal="center" vertical="center"/>
      <protection locked="0"/>
    </xf>
    <xf numFmtId="0" fontId="0" fillId="0" borderId="17" xfId="0" applyNumberFormat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59" xfId="0" applyBorder="1" applyAlignment="1">
      <alignment vertical="center" shrinkToFit="1"/>
    </xf>
    <xf numFmtId="0" fontId="0" fillId="0" borderId="60" xfId="0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C9887-0A31-4811-AFE0-4D58B374D13A}">
  <dimension ref="A1:AK59"/>
  <sheetViews>
    <sheetView tabSelected="1" view="pageBreakPreview" zoomScale="85" zoomScaleNormal="100" zoomScaleSheetLayoutView="85" workbookViewId="0">
      <selection activeCell="B1" sqref="B1"/>
    </sheetView>
  </sheetViews>
  <sheetFormatPr defaultColWidth="9" defaultRowHeight="18"/>
  <cols>
    <col min="1" max="1" width="1.58203125" style="1" customWidth="1"/>
    <col min="2" max="6" width="2.58203125" style="1" customWidth="1"/>
    <col min="7" max="37" width="2.33203125" style="1" customWidth="1"/>
    <col min="38" max="38" width="1.58203125" style="1" customWidth="1"/>
    <col min="39" max="40" width="3.58203125" style="1" customWidth="1"/>
    <col min="41" max="16384" width="9" style="1"/>
  </cols>
  <sheetData>
    <row r="1" spans="1:37" ht="16" customHeight="1"/>
    <row r="2" spans="1:37" ht="16" customHeight="1">
      <c r="V2" s="98" t="s">
        <v>25</v>
      </c>
      <c r="W2" s="99"/>
      <c r="X2" s="100"/>
      <c r="Y2" s="101">
        <v>2026</v>
      </c>
      <c r="Z2" s="102"/>
      <c r="AA2" s="103"/>
      <c r="AB2" s="14" t="s">
        <v>26</v>
      </c>
      <c r="AC2" s="101"/>
      <c r="AD2" s="102"/>
      <c r="AE2" s="103"/>
      <c r="AF2" s="14" t="s">
        <v>24</v>
      </c>
      <c r="AG2" s="104"/>
      <c r="AH2" s="105"/>
      <c r="AI2" s="106"/>
      <c r="AJ2" s="14" t="s">
        <v>9</v>
      </c>
    </row>
    <row r="3" spans="1:37" ht="16" customHeight="1"/>
    <row r="4" spans="1:37" ht="16" customHeight="1">
      <c r="B4" s="216" t="s">
        <v>59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</row>
    <row r="5" spans="1:37" ht="16" customHeight="1">
      <c r="A5" s="39"/>
      <c r="B5" s="217" t="s">
        <v>44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</row>
    <row r="6" spans="1:37" ht="16" customHeight="1">
      <c r="B6" s="218" t="s">
        <v>23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</row>
    <row r="7" spans="1:37" ht="16" customHeight="1" thickBot="1"/>
    <row r="8" spans="1:37" ht="5.15" customHeight="1" thickTop="1">
      <c r="B8" s="6"/>
      <c r="C8" s="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4"/>
    </row>
    <row r="9" spans="1:37" ht="16" customHeight="1">
      <c r="B9" s="6"/>
      <c r="C9" s="5"/>
      <c r="D9" s="39"/>
      <c r="E9" s="111" t="s">
        <v>18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6"/>
    </row>
    <row r="10" spans="1:37" ht="16" customHeight="1">
      <c r="B10" s="6"/>
      <c r="C10" s="5"/>
      <c r="D10" s="39"/>
      <c r="E10" s="112" t="s">
        <v>17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6"/>
    </row>
    <row r="11" spans="1:37" ht="16" customHeight="1">
      <c r="B11" s="6"/>
      <c r="C11" s="5"/>
      <c r="D11" s="39"/>
      <c r="E11" s="112" t="s">
        <v>43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6"/>
    </row>
    <row r="12" spans="1:37" ht="16" customHeight="1">
      <c r="B12" s="6"/>
      <c r="C12" s="5"/>
      <c r="D12" s="39"/>
      <c r="E12" s="112" t="s">
        <v>20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6"/>
    </row>
    <row r="13" spans="1:37" ht="15.75" customHeight="1">
      <c r="B13" s="6"/>
      <c r="C13" s="5"/>
      <c r="D13" s="113" t="s">
        <v>60</v>
      </c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6"/>
    </row>
    <row r="14" spans="1:37" ht="15.75" customHeight="1">
      <c r="B14" s="6"/>
      <c r="C14" s="41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6"/>
    </row>
    <row r="15" spans="1:37" ht="16" customHeight="1">
      <c r="B15" s="6"/>
      <c r="C15" s="5"/>
      <c r="D15" s="114" t="s">
        <v>27</v>
      </c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6"/>
    </row>
    <row r="16" spans="1:37" ht="16" customHeight="1">
      <c r="B16" s="6"/>
      <c r="C16" s="5"/>
      <c r="D16" s="114" t="s">
        <v>61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6"/>
    </row>
    <row r="17" spans="2:36" ht="16" customHeight="1">
      <c r="B17" s="6"/>
      <c r="C17" s="5"/>
      <c r="D17" s="114" t="s">
        <v>54</v>
      </c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6"/>
    </row>
    <row r="18" spans="2:36" ht="5.15" customHeight="1" thickBot="1">
      <c r="B18" s="6"/>
      <c r="C18" s="42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40"/>
      <c r="AJ18" s="7"/>
    </row>
    <row r="19" spans="2:36" ht="10" customHeight="1" thickTop="1"/>
    <row r="20" spans="2:36" ht="16" customHeight="1" thickBot="1">
      <c r="C20" s="10" t="s">
        <v>0</v>
      </c>
      <c r="D20" s="2"/>
      <c r="E20" s="2"/>
    </row>
    <row r="21" spans="2:36" ht="16" customHeight="1">
      <c r="C21" s="107" t="s">
        <v>79</v>
      </c>
      <c r="D21" s="108"/>
      <c r="E21" s="108"/>
      <c r="F21" s="108"/>
      <c r="G21" s="108"/>
      <c r="H21" s="108"/>
      <c r="I21" s="108"/>
      <c r="J21" s="108"/>
      <c r="K21" s="108"/>
      <c r="L21" s="109"/>
      <c r="M21" s="80" t="s">
        <v>2</v>
      </c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110"/>
    </row>
    <row r="22" spans="2:36" ht="16" customHeight="1">
      <c r="C22" s="124"/>
      <c r="D22" s="125"/>
      <c r="E22" s="125"/>
      <c r="F22" s="125"/>
      <c r="G22" s="125"/>
      <c r="H22" s="125"/>
      <c r="I22" s="125"/>
      <c r="J22" s="125"/>
      <c r="K22" s="125"/>
      <c r="L22" s="126"/>
      <c r="M22" s="124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6"/>
    </row>
    <row r="23" spans="2:36" ht="16" customHeight="1" thickBot="1">
      <c r="C23" s="127"/>
      <c r="D23" s="128"/>
      <c r="E23" s="128"/>
      <c r="F23" s="128"/>
      <c r="G23" s="128"/>
      <c r="H23" s="128"/>
      <c r="I23" s="128"/>
      <c r="J23" s="128"/>
      <c r="K23" s="128"/>
      <c r="L23" s="129"/>
      <c r="M23" s="127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9"/>
    </row>
    <row r="24" spans="2:36" ht="16" customHeight="1">
      <c r="C24" s="80" t="s">
        <v>31</v>
      </c>
      <c r="D24" s="81"/>
      <c r="E24" s="81"/>
      <c r="F24" s="81"/>
      <c r="G24" s="81"/>
      <c r="H24" s="81"/>
      <c r="I24" s="81"/>
      <c r="J24" s="81"/>
      <c r="K24" s="81"/>
      <c r="L24" s="110"/>
      <c r="M24" s="133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5"/>
    </row>
    <row r="25" spans="2:36" ht="16" customHeight="1" thickBot="1">
      <c r="C25" s="130"/>
      <c r="D25" s="131"/>
      <c r="E25" s="131"/>
      <c r="F25" s="131"/>
      <c r="G25" s="131"/>
      <c r="H25" s="131"/>
      <c r="I25" s="131"/>
      <c r="J25" s="131"/>
      <c r="K25" s="131"/>
      <c r="L25" s="132"/>
      <c r="M25" s="136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8"/>
    </row>
    <row r="26" spans="2:36" ht="16" customHeight="1">
      <c r="C26" s="139" t="s">
        <v>19</v>
      </c>
      <c r="D26" s="140"/>
      <c r="E26" s="140"/>
      <c r="F26" s="140"/>
      <c r="G26" s="140"/>
      <c r="H26" s="140"/>
      <c r="I26" s="140"/>
      <c r="J26" s="140"/>
      <c r="K26" s="140"/>
      <c r="L26" s="141"/>
      <c r="M26" s="145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7"/>
    </row>
    <row r="27" spans="2:36" ht="16" customHeight="1">
      <c r="C27" s="142"/>
      <c r="D27" s="143"/>
      <c r="E27" s="143"/>
      <c r="F27" s="143"/>
      <c r="G27" s="143"/>
      <c r="H27" s="143"/>
      <c r="I27" s="143"/>
      <c r="J27" s="143"/>
      <c r="K27" s="143"/>
      <c r="L27" s="144"/>
      <c r="M27" s="148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50"/>
    </row>
    <row r="28" spans="2:36" ht="16" customHeight="1">
      <c r="C28" s="151" t="s">
        <v>16</v>
      </c>
      <c r="D28" s="152"/>
      <c r="E28" s="152"/>
      <c r="F28" s="152"/>
      <c r="G28" s="152"/>
      <c r="H28" s="152"/>
      <c r="I28" s="152"/>
      <c r="J28" s="152"/>
      <c r="K28" s="152"/>
      <c r="L28" s="153"/>
      <c r="M28" s="157" t="s">
        <v>57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9"/>
    </row>
    <row r="29" spans="2:36" ht="16" customHeight="1">
      <c r="C29" s="154"/>
      <c r="D29" s="155"/>
      <c r="E29" s="155"/>
      <c r="F29" s="155"/>
      <c r="G29" s="155"/>
      <c r="H29" s="155"/>
      <c r="I29" s="155"/>
      <c r="J29" s="155"/>
      <c r="K29" s="155"/>
      <c r="L29" s="156"/>
      <c r="M29" s="18" t="s">
        <v>3</v>
      </c>
      <c r="N29" s="160"/>
      <c r="O29" s="161"/>
      <c r="P29" s="161"/>
      <c r="Q29" s="162"/>
      <c r="R29" s="19" t="s">
        <v>10</v>
      </c>
      <c r="S29" s="163"/>
      <c r="T29" s="161"/>
      <c r="U29" s="161"/>
      <c r="V29" s="164"/>
      <c r="W29" s="44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8"/>
    </row>
    <row r="30" spans="2:36" ht="16" customHeight="1">
      <c r="C30" s="154"/>
      <c r="D30" s="155"/>
      <c r="E30" s="155"/>
      <c r="F30" s="155"/>
      <c r="G30" s="155"/>
      <c r="H30" s="155"/>
      <c r="I30" s="155"/>
      <c r="J30" s="155"/>
      <c r="K30" s="155"/>
      <c r="L30" s="156"/>
      <c r="M30" s="204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6"/>
    </row>
    <row r="31" spans="2:36" ht="16" customHeight="1">
      <c r="C31" s="142"/>
      <c r="D31" s="143"/>
      <c r="E31" s="143"/>
      <c r="F31" s="143"/>
      <c r="G31" s="143"/>
      <c r="H31" s="143"/>
      <c r="I31" s="143"/>
      <c r="J31" s="143"/>
      <c r="K31" s="143"/>
      <c r="L31" s="144"/>
      <c r="M31" s="148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50"/>
    </row>
    <row r="32" spans="2:36" ht="16" customHeight="1">
      <c r="C32" s="68" t="s">
        <v>4</v>
      </c>
      <c r="D32" s="69"/>
      <c r="E32" s="69"/>
      <c r="F32" s="69"/>
      <c r="G32" s="69"/>
      <c r="H32" s="69"/>
      <c r="I32" s="69"/>
      <c r="J32" s="69"/>
      <c r="K32" s="69"/>
      <c r="L32" s="70"/>
      <c r="M32" s="210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2"/>
    </row>
    <row r="33" spans="2:37" ht="16" customHeight="1">
      <c r="C33" s="207"/>
      <c r="D33" s="208"/>
      <c r="E33" s="208"/>
      <c r="F33" s="208"/>
      <c r="G33" s="208"/>
      <c r="H33" s="208"/>
      <c r="I33" s="208"/>
      <c r="J33" s="208"/>
      <c r="K33" s="208"/>
      <c r="L33" s="209"/>
      <c r="M33" s="213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5"/>
    </row>
    <row r="34" spans="2:37" ht="16" customHeight="1">
      <c r="C34" s="68" t="s">
        <v>5</v>
      </c>
      <c r="D34" s="69"/>
      <c r="E34" s="69"/>
      <c r="F34" s="69"/>
      <c r="G34" s="69"/>
      <c r="H34" s="69"/>
      <c r="I34" s="69"/>
      <c r="J34" s="69"/>
      <c r="K34" s="69"/>
      <c r="L34" s="70"/>
      <c r="M34" s="74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6"/>
    </row>
    <row r="35" spans="2:37" ht="16" customHeight="1" thickBot="1">
      <c r="C35" s="71"/>
      <c r="D35" s="72"/>
      <c r="E35" s="72"/>
      <c r="F35" s="72"/>
      <c r="G35" s="72"/>
      <c r="H35" s="72"/>
      <c r="I35" s="72"/>
      <c r="J35" s="72"/>
      <c r="K35" s="72"/>
      <c r="L35" s="73"/>
      <c r="M35" s="77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9"/>
    </row>
    <row r="36" spans="2:37" ht="16" customHeight="1">
      <c r="C36" s="80" t="s">
        <v>11</v>
      </c>
      <c r="D36" s="81"/>
      <c r="E36" s="81"/>
      <c r="F36" s="81"/>
      <c r="G36" s="81"/>
      <c r="H36" s="81"/>
      <c r="I36" s="81"/>
      <c r="J36" s="81"/>
      <c r="K36" s="81"/>
      <c r="L36" s="82"/>
      <c r="M36" s="86" t="s">
        <v>12</v>
      </c>
      <c r="N36" s="87"/>
      <c r="O36" s="88"/>
      <c r="P36" s="62" t="s">
        <v>13</v>
      </c>
      <c r="Q36" s="63"/>
      <c r="R36" s="64"/>
      <c r="S36" s="92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4"/>
    </row>
    <row r="37" spans="2:37" ht="16" customHeight="1">
      <c r="C37" s="83"/>
      <c r="D37" s="84"/>
      <c r="E37" s="84"/>
      <c r="F37" s="84"/>
      <c r="G37" s="84"/>
      <c r="H37" s="84"/>
      <c r="I37" s="84"/>
      <c r="J37" s="84"/>
      <c r="K37" s="84"/>
      <c r="L37" s="85"/>
      <c r="M37" s="89"/>
      <c r="N37" s="90"/>
      <c r="O37" s="91"/>
      <c r="P37" s="65"/>
      <c r="Q37" s="66"/>
      <c r="R37" s="67"/>
      <c r="S37" s="95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7"/>
    </row>
    <row r="38" spans="2:37" ht="16" customHeight="1">
      <c r="C38" s="201" t="s">
        <v>14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3"/>
    </row>
    <row r="39" spans="2:37" ht="16" customHeight="1" thickBot="1">
      <c r="C39" s="59" t="s">
        <v>51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1"/>
    </row>
    <row r="40" spans="2:37" ht="10" customHeight="1"/>
    <row r="41" spans="2:37" ht="16" customHeight="1">
      <c r="B41" s="9" t="s">
        <v>58</v>
      </c>
    </row>
    <row r="42" spans="2:37" ht="16" customHeight="1" thickBot="1">
      <c r="B42" s="15" t="s">
        <v>82</v>
      </c>
    </row>
    <row r="43" spans="2:37" ht="16" customHeight="1">
      <c r="B43" s="219" t="s">
        <v>15</v>
      </c>
      <c r="C43" s="220"/>
      <c r="D43" s="220"/>
      <c r="E43" s="220"/>
      <c r="F43" s="220"/>
      <c r="G43" s="179" t="s">
        <v>62</v>
      </c>
      <c r="H43" s="180"/>
      <c r="I43" s="180"/>
      <c r="J43" s="180"/>
      <c r="K43" s="180"/>
      <c r="L43" s="181"/>
      <c r="M43" s="179" t="s">
        <v>64</v>
      </c>
      <c r="N43" s="180"/>
      <c r="O43" s="180"/>
      <c r="P43" s="180"/>
      <c r="Q43" s="180"/>
      <c r="R43" s="181"/>
      <c r="S43" s="179" t="s">
        <v>65</v>
      </c>
      <c r="T43" s="180"/>
      <c r="U43" s="180"/>
      <c r="V43" s="180"/>
      <c r="W43" s="180"/>
      <c r="X43" s="181"/>
      <c r="Y43" s="179" t="s">
        <v>66</v>
      </c>
      <c r="Z43" s="180"/>
      <c r="AA43" s="180"/>
      <c r="AB43" s="180"/>
      <c r="AC43" s="180"/>
      <c r="AD43" s="185"/>
      <c r="AE43" s="80" t="s">
        <v>22</v>
      </c>
      <c r="AF43" s="81"/>
      <c r="AG43" s="81"/>
      <c r="AH43" s="81"/>
      <c r="AI43" s="81"/>
      <c r="AJ43" s="81"/>
      <c r="AK43" s="110"/>
    </row>
    <row r="44" spans="2:37" ht="16" customHeight="1" thickBot="1">
      <c r="B44" s="221"/>
      <c r="C44" s="222"/>
      <c r="D44" s="222"/>
      <c r="E44" s="222"/>
      <c r="F44" s="222"/>
      <c r="G44" s="186" t="s">
        <v>63</v>
      </c>
      <c r="H44" s="187"/>
      <c r="I44" s="187"/>
      <c r="J44" s="187"/>
      <c r="K44" s="187"/>
      <c r="L44" s="223"/>
      <c r="M44" s="224" t="s">
        <v>80</v>
      </c>
      <c r="N44" s="225"/>
      <c r="O44" s="225"/>
      <c r="P44" s="225"/>
      <c r="Q44" s="225"/>
      <c r="R44" s="226"/>
      <c r="S44" s="182" t="s">
        <v>81</v>
      </c>
      <c r="T44" s="183"/>
      <c r="U44" s="183"/>
      <c r="V44" s="183"/>
      <c r="W44" s="183"/>
      <c r="X44" s="184"/>
      <c r="Y44" s="186" t="s">
        <v>67</v>
      </c>
      <c r="Z44" s="187"/>
      <c r="AA44" s="187"/>
      <c r="AB44" s="187"/>
      <c r="AC44" s="187"/>
      <c r="AD44" s="188"/>
      <c r="AE44" s="115"/>
      <c r="AF44" s="116"/>
      <c r="AG44" s="116"/>
      <c r="AH44" s="116"/>
      <c r="AI44" s="116"/>
      <c r="AJ44" s="116"/>
      <c r="AK44" s="117"/>
    </row>
    <row r="45" spans="2:37" ht="15.75" customHeight="1" thickTop="1" thickBot="1">
      <c r="B45" s="195" t="s">
        <v>21</v>
      </c>
      <c r="C45" s="196"/>
      <c r="D45" s="196"/>
      <c r="E45" s="196"/>
      <c r="F45" s="197"/>
      <c r="G45" s="171"/>
      <c r="H45" s="172"/>
      <c r="I45" s="172"/>
      <c r="J45" s="172"/>
      <c r="K45" s="172"/>
      <c r="L45" s="189" t="s">
        <v>7</v>
      </c>
      <c r="M45" s="171"/>
      <c r="N45" s="172"/>
      <c r="O45" s="172"/>
      <c r="P45" s="172"/>
      <c r="Q45" s="172"/>
      <c r="R45" s="176" t="s">
        <v>41</v>
      </c>
      <c r="S45" s="171"/>
      <c r="T45" s="172"/>
      <c r="U45" s="172"/>
      <c r="V45" s="172"/>
      <c r="W45" s="172"/>
      <c r="X45" s="189" t="s">
        <v>7</v>
      </c>
      <c r="Y45" s="171"/>
      <c r="Z45" s="172"/>
      <c r="AA45" s="172"/>
      <c r="AB45" s="172"/>
      <c r="AC45" s="172"/>
      <c r="AD45" s="173" t="s">
        <v>7</v>
      </c>
      <c r="AE45" s="118">
        <f>SUM(G45+M45+S45+Y45)</f>
        <v>0</v>
      </c>
      <c r="AF45" s="119"/>
      <c r="AG45" s="119"/>
      <c r="AH45" s="119"/>
      <c r="AI45" s="119"/>
      <c r="AJ45" s="119"/>
      <c r="AK45" s="194" t="s">
        <v>7</v>
      </c>
    </row>
    <row r="46" spans="2:37" ht="16" customHeight="1" thickBot="1">
      <c r="B46" s="198"/>
      <c r="C46" s="199"/>
      <c r="D46" s="199"/>
      <c r="E46" s="199"/>
      <c r="F46" s="200"/>
      <c r="G46" s="167"/>
      <c r="H46" s="168"/>
      <c r="I46" s="168"/>
      <c r="J46" s="168"/>
      <c r="K46" s="168"/>
      <c r="L46" s="170"/>
      <c r="M46" s="167"/>
      <c r="N46" s="168"/>
      <c r="O46" s="168"/>
      <c r="P46" s="168"/>
      <c r="Q46" s="168"/>
      <c r="R46" s="177"/>
      <c r="S46" s="167"/>
      <c r="T46" s="168"/>
      <c r="U46" s="168"/>
      <c r="V46" s="168"/>
      <c r="W46" s="168"/>
      <c r="X46" s="170"/>
      <c r="Y46" s="167"/>
      <c r="Z46" s="168"/>
      <c r="AA46" s="168"/>
      <c r="AB46" s="168"/>
      <c r="AC46" s="168"/>
      <c r="AD46" s="174"/>
      <c r="AE46" s="120"/>
      <c r="AF46" s="121"/>
      <c r="AG46" s="121"/>
      <c r="AH46" s="121"/>
      <c r="AI46" s="121"/>
      <c r="AJ46" s="121"/>
      <c r="AK46" s="194"/>
    </row>
    <row r="47" spans="2:37" ht="16" customHeight="1" thickBot="1">
      <c r="B47" s="191" t="s">
        <v>6</v>
      </c>
      <c r="C47" s="192"/>
      <c r="D47" s="192"/>
      <c r="E47" s="192"/>
      <c r="F47" s="193"/>
      <c r="G47" s="165">
        <f>G45*2000</f>
        <v>0</v>
      </c>
      <c r="H47" s="166"/>
      <c r="I47" s="166"/>
      <c r="J47" s="166"/>
      <c r="K47" s="166"/>
      <c r="L47" s="169" t="s">
        <v>8</v>
      </c>
      <c r="M47" s="165">
        <f>M45*2000</f>
        <v>0</v>
      </c>
      <c r="N47" s="166"/>
      <c r="O47" s="166"/>
      <c r="P47" s="166"/>
      <c r="Q47" s="166"/>
      <c r="R47" s="178" t="s">
        <v>42</v>
      </c>
      <c r="S47" s="165">
        <f>S45*2000</f>
        <v>0</v>
      </c>
      <c r="T47" s="166"/>
      <c r="U47" s="166"/>
      <c r="V47" s="166"/>
      <c r="W47" s="166"/>
      <c r="X47" s="169" t="s">
        <v>8</v>
      </c>
      <c r="Y47" s="165">
        <f>Y45*2000</f>
        <v>0</v>
      </c>
      <c r="Z47" s="166"/>
      <c r="AA47" s="166"/>
      <c r="AB47" s="166"/>
      <c r="AC47" s="166"/>
      <c r="AD47" s="175" t="s">
        <v>8</v>
      </c>
      <c r="AE47" s="122">
        <f>SUM(G47,M47,S47,Y47)</f>
        <v>0</v>
      </c>
      <c r="AF47" s="123"/>
      <c r="AG47" s="123"/>
      <c r="AH47" s="123"/>
      <c r="AI47" s="123"/>
      <c r="AJ47" s="123"/>
      <c r="AK47" s="194" t="s">
        <v>8</v>
      </c>
    </row>
    <row r="48" spans="2:37" ht="16" customHeight="1" thickBot="1">
      <c r="B48" s="191"/>
      <c r="C48" s="192"/>
      <c r="D48" s="192"/>
      <c r="E48" s="192"/>
      <c r="F48" s="193"/>
      <c r="G48" s="167"/>
      <c r="H48" s="168"/>
      <c r="I48" s="168"/>
      <c r="J48" s="168"/>
      <c r="K48" s="168"/>
      <c r="L48" s="170"/>
      <c r="M48" s="167"/>
      <c r="N48" s="168"/>
      <c r="O48" s="168"/>
      <c r="P48" s="168"/>
      <c r="Q48" s="168"/>
      <c r="R48" s="177"/>
      <c r="S48" s="167"/>
      <c r="T48" s="168"/>
      <c r="U48" s="168"/>
      <c r="V48" s="168"/>
      <c r="W48" s="168"/>
      <c r="X48" s="170"/>
      <c r="Y48" s="167"/>
      <c r="Z48" s="168"/>
      <c r="AA48" s="168"/>
      <c r="AB48" s="168"/>
      <c r="AC48" s="168"/>
      <c r="AD48" s="174"/>
      <c r="AE48" s="120"/>
      <c r="AF48" s="121"/>
      <c r="AG48" s="121"/>
      <c r="AH48" s="121"/>
      <c r="AI48" s="121"/>
      <c r="AJ48" s="121"/>
      <c r="AK48" s="194"/>
    </row>
    <row r="49" spans="2:35" ht="16" customHeight="1"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</row>
    <row r="50" spans="2:35" ht="16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2"/>
      <c r="Z50" s="12"/>
      <c r="AA50" s="12"/>
      <c r="AB50" s="12"/>
      <c r="AC50" s="12"/>
      <c r="AD50" s="12"/>
      <c r="AE50" s="13"/>
      <c r="AF50" s="13"/>
      <c r="AG50" s="13"/>
      <c r="AH50" s="13"/>
      <c r="AI50" s="12"/>
    </row>
    <row r="51" spans="2:35" ht="17.149999999999999" customHeight="1">
      <c r="G51"/>
      <c r="H51"/>
      <c r="I51"/>
      <c r="J51"/>
      <c r="K51"/>
      <c r="L51"/>
      <c r="M51"/>
      <c r="N51"/>
      <c r="O51"/>
      <c r="P51"/>
    </row>
    <row r="52" spans="2:35">
      <c r="G52"/>
      <c r="H52"/>
      <c r="I52"/>
      <c r="J52"/>
      <c r="K52"/>
      <c r="L52"/>
      <c r="M52"/>
      <c r="N52"/>
      <c r="O52"/>
      <c r="P52"/>
    </row>
    <row r="53" spans="2:35">
      <c r="G53"/>
      <c r="H53"/>
      <c r="I53"/>
      <c r="J53"/>
      <c r="K53"/>
      <c r="L53"/>
      <c r="M53"/>
      <c r="N53"/>
      <c r="O53"/>
      <c r="P53"/>
    </row>
    <row r="54" spans="2:35">
      <c r="G54"/>
      <c r="H54"/>
      <c r="I54"/>
      <c r="J54"/>
      <c r="K54"/>
      <c r="L54"/>
      <c r="M54"/>
      <c r="N54"/>
      <c r="O54"/>
      <c r="P54"/>
    </row>
    <row r="55" spans="2:35">
      <c r="G55"/>
      <c r="H55"/>
      <c r="I55"/>
      <c r="J55"/>
      <c r="K55"/>
      <c r="L55"/>
      <c r="M55"/>
      <c r="N55"/>
      <c r="O55"/>
      <c r="P55"/>
    </row>
    <row r="56" spans="2:35">
      <c r="G56"/>
      <c r="H56"/>
      <c r="I56"/>
      <c r="J56"/>
      <c r="K56"/>
      <c r="L56"/>
      <c r="M56"/>
      <c r="N56"/>
      <c r="O56"/>
      <c r="P56"/>
    </row>
    <row r="57" spans="2:35">
      <c r="G57"/>
      <c r="H57"/>
      <c r="I57"/>
      <c r="J57"/>
      <c r="K57"/>
      <c r="L57"/>
      <c r="M57"/>
      <c r="N57"/>
      <c r="O57"/>
      <c r="P57"/>
    </row>
    <row r="58" spans="2:35">
      <c r="G58"/>
      <c r="H58"/>
      <c r="I58"/>
      <c r="J58"/>
      <c r="K58"/>
      <c r="L58"/>
      <c r="M58"/>
      <c r="N58"/>
      <c r="O58"/>
      <c r="P58"/>
    </row>
    <row r="59" spans="2:35">
      <c r="G59"/>
      <c r="H59"/>
      <c r="I59"/>
      <c r="J59"/>
      <c r="K59"/>
      <c r="L59"/>
      <c r="M59"/>
      <c r="N59"/>
      <c r="O59"/>
      <c r="P59"/>
    </row>
  </sheetData>
  <protectedRanges>
    <protectedRange sqref="M36:AH37 R29 Q30:R31 D26:AJ27 C30:C31 AJ22:AJ23 C22:AH23 C24:AJ25 S28:AJ31 Q28:R28 C26:C28 D28:P31 C32:AJ35 D36:L37 C36:C37" name="範囲2"/>
    <protectedRange sqref="AG2" name="範囲1"/>
  </protectedRanges>
  <mergeCells count="72">
    <mergeCell ref="B43:F44"/>
    <mergeCell ref="G43:L43"/>
    <mergeCell ref="G44:L44"/>
    <mergeCell ref="M44:R44"/>
    <mergeCell ref="M43:R43"/>
    <mergeCell ref="M30:AJ31"/>
    <mergeCell ref="C32:L33"/>
    <mergeCell ref="M32:AJ33"/>
    <mergeCell ref="B4:AK4"/>
    <mergeCell ref="B5:AK5"/>
    <mergeCell ref="B6:AK6"/>
    <mergeCell ref="B49:AI49"/>
    <mergeCell ref="B47:F48"/>
    <mergeCell ref="AK47:AK48"/>
    <mergeCell ref="AK45:AK46"/>
    <mergeCell ref="B45:F46"/>
    <mergeCell ref="S43:X43"/>
    <mergeCell ref="S44:X44"/>
    <mergeCell ref="Y43:AD43"/>
    <mergeCell ref="Y44:AD44"/>
    <mergeCell ref="G45:K46"/>
    <mergeCell ref="L45:L46"/>
    <mergeCell ref="S45:W46"/>
    <mergeCell ref="X45:X46"/>
    <mergeCell ref="G47:K48"/>
    <mergeCell ref="L47:L48"/>
    <mergeCell ref="M45:Q46"/>
    <mergeCell ref="R45:R46"/>
    <mergeCell ref="M47:Q48"/>
    <mergeCell ref="R47:R48"/>
    <mergeCell ref="S47:W48"/>
    <mergeCell ref="X47:X48"/>
    <mergeCell ref="Y45:AC46"/>
    <mergeCell ref="AD45:AD46"/>
    <mergeCell ref="Y47:AC48"/>
    <mergeCell ref="AD47:AD48"/>
    <mergeCell ref="AE43:AK44"/>
    <mergeCell ref="AE45:AJ46"/>
    <mergeCell ref="AE47:AJ48"/>
    <mergeCell ref="E11:AI11"/>
    <mergeCell ref="E10:AI10"/>
    <mergeCell ref="D17:AI17"/>
    <mergeCell ref="C22:L23"/>
    <mergeCell ref="M22:AJ23"/>
    <mergeCell ref="C24:L25"/>
    <mergeCell ref="M24:AJ25"/>
    <mergeCell ref="C26:L27"/>
    <mergeCell ref="M26:AJ27"/>
    <mergeCell ref="C28:L31"/>
    <mergeCell ref="M28:AJ28"/>
    <mergeCell ref="N29:Q29"/>
    <mergeCell ref="S29:V29"/>
    <mergeCell ref="V2:X2"/>
    <mergeCell ref="Y2:AA2"/>
    <mergeCell ref="AC2:AE2"/>
    <mergeCell ref="AG2:AI2"/>
    <mergeCell ref="C21:L21"/>
    <mergeCell ref="M21:AJ21"/>
    <mergeCell ref="E9:AI9"/>
    <mergeCell ref="E12:AI12"/>
    <mergeCell ref="D13:AI14"/>
    <mergeCell ref="D15:AI15"/>
    <mergeCell ref="D16:AI16"/>
    <mergeCell ref="C39:AJ39"/>
    <mergeCell ref="P36:R37"/>
    <mergeCell ref="C34:L35"/>
    <mergeCell ref="M34:AJ35"/>
    <mergeCell ref="C36:L37"/>
    <mergeCell ref="M36:O36"/>
    <mergeCell ref="M37:O37"/>
    <mergeCell ref="S36:AJ37"/>
    <mergeCell ref="C38:AJ38"/>
  </mergeCells>
  <phoneticPr fontId="1"/>
  <dataValidations xWindow="132" yWindow="612" count="1">
    <dataValidation type="list" showInputMessage="1" showErrorMessage="1" promptTitle="領収書選択" prompt="有りの場合は右側の宛名欄にご入力ください" sqref="M37" xr:uid="{1D8D08C2-F3DC-486A-A3B0-0C59E6D370A0}">
      <formula1>"有り,無し"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3EC8-8702-40D5-AEB0-730843AEB63C}">
  <sheetPr>
    <pageSetUpPr fitToPage="1"/>
  </sheetPr>
  <dimension ref="B1:J145"/>
  <sheetViews>
    <sheetView view="pageBreakPreview" zoomScale="85" zoomScaleNormal="100" zoomScaleSheetLayoutView="85" workbookViewId="0">
      <selection activeCell="B3" sqref="B3"/>
    </sheetView>
  </sheetViews>
  <sheetFormatPr defaultColWidth="9" defaultRowHeight="18"/>
  <cols>
    <col min="1" max="1" width="1.58203125" style="1" customWidth="1"/>
    <col min="2" max="2" width="3.58203125" style="1" customWidth="1"/>
    <col min="3" max="3" width="18.58203125" style="1" customWidth="1"/>
    <col min="4" max="4" width="15.58203125" style="1" customWidth="1"/>
    <col min="5" max="5" width="11.58203125" style="1" customWidth="1"/>
    <col min="6" max="9" width="6.58203125" style="1" customWidth="1"/>
    <col min="10" max="10" width="9.83203125" style="1" bestFit="1" customWidth="1"/>
    <col min="11" max="11" width="1.58203125" style="1" customWidth="1"/>
    <col min="12" max="15" width="3.58203125" style="1" customWidth="1"/>
    <col min="16" max="16384" width="9" style="1"/>
  </cols>
  <sheetData>
    <row r="1" spans="2:10" ht="17.149999999999999" customHeight="1">
      <c r="B1" s="2" t="s">
        <v>52</v>
      </c>
    </row>
    <row r="2" spans="2:10" ht="15" customHeight="1">
      <c r="B2" s="15" t="s">
        <v>83</v>
      </c>
    </row>
    <row r="3" spans="2:10" ht="15" customHeight="1">
      <c r="B3" s="15"/>
    </row>
    <row r="4" spans="2:10" ht="15" customHeight="1" thickBot="1">
      <c r="B4" s="15"/>
    </row>
    <row r="5" spans="2:10" ht="31" customHeight="1">
      <c r="B5" s="227" t="s">
        <v>28</v>
      </c>
      <c r="C5" s="228"/>
      <c r="D5" s="229">
        <f>申込用紙①!M24</f>
        <v>0</v>
      </c>
      <c r="E5" s="240"/>
      <c r="F5" s="240"/>
      <c r="G5" s="240"/>
      <c r="H5" s="240"/>
      <c r="I5" s="240"/>
      <c r="J5" s="241"/>
    </row>
    <row r="6" spans="2:10" ht="15" customHeight="1">
      <c r="B6" s="232" t="s">
        <v>29</v>
      </c>
      <c r="C6" s="234" t="s">
        <v>30</v>
      </c>
      <c r="D6" s="198" t="s">
        <v>72</v>
      </c>
      <c r="E6" s="200"/>
      <c r="F6" s="236" t="s">
        <v>68</v>
      </c>
      <c r="G6" s="236" t="s">
        <v>69</v>
      </c>
      <c r="H6" s="236" t="s">
        <v>70</v>
      </c>
      <c r="I6" s="236" t="s">
        <v>71</v>
      </c>
      <c r="J6" s="238" t="s">
        <v>47</v>
      </c>
    </row>
    <row r="7" spans="2:10" ht="31.5">
      <c r="B7" s="233"/>
      <c r="C7" s="235"/>
      <c r="D7" s="28" t="s">
        <v>73</v>
      </c>
      <c r="E7" s="35" t="s">
        <v>74</v>
      </c>
      <c r="F7" s="237"/>
      <c r="G7" s="237"/>
      <c r="H7" s="237"/>
      <c r="I7" s="237"/>
      <c r="J7" s="239"/>
    </row>
    <row r="8" spans="2:10" ht="31" customHeight="1">
      <c r="B8" s="27" t="s">
        <v>46</v>
      </c>
      <c r="C8" s="26" t="s">
        <v>45</v>
      </c>
      <c r="D8" s="26" t="s">
        <v>55</v>
      </c>
      <c r="E8" s="31" t="s">
        <v>56</v>
      </c>
      <c r="F8" s="25" t="s">
        <v>53</v>
      </c>
      <c r="G8" s="25"/>
      <c r="H8" s="25"/>
      <c r="I8" s="25"/>
      <c r="J8" s="24">
        <f>COUNTIF(F8:I8,"○")</f>
        <v>1</v>
      </c>
    </row>
    <row r="9" spans="2:10" ht="26.15" customHeight="1">
      <c r="B9" s="50">
        <v>1</v>
      </c>
      <c r="C9" s="32"/>
      <c r="D9" s="32"/>
      <c r="E9" s="51"/>
      <c r="F9" s="52"/>
      <c r="G9" s="52"/>
      <c r="H9" s="52"/>
      <c r="I9" s="52"/>
      <c r="J9" s="53">
        <f>COUNTIF(F9:I9,"○")</f>
        <v>0</v>
      </c>
    </row>
    <row r="10" spans="2:10" ht="26.15" customHeight="1">
      <c r="B10" s="50">
        <v>2</v>
      </c>
      <c r="C10" s="33"/>
      <c r="D10" s="33"/>
      <c r="E10" s="54"/>
      <c r="F10" s="52"/>
      <c r="G10" s="52"/>
      <c r="H10" s="52"/>
      <c r="I10" s="52"/>
      <c r="J10" s="53">
        <f t="shared" ref="J10:J28" si="0">COUNTIF(F10:I10,"○")</f>
        <v>0</v>
      </c>
    </row>
    <row r="11" spans="2:10" ht="26.15" customHeight="1">
      <c r="B11" s="50">
        <v>3</v>
      </c>
      <c r="C11" s="32"/>
      <c r="D11" s="32"/>
      <c r="E11" s="51"/>
      <c r="F11" s="52"/>
      <c r="G11" s="52"/>
      <c r="H11" s="52"/>
      <c r="I11" s="52"/>
      <c r="J11" s="53">
        <f t="shared" si="0"/>
        <v>0</v>
      </c>
    </row>
    <row r="12" spans="2:10" ht="26.15" customHeight="1">
      <c r="B12" s="50">
        <v>4</v>
      </c>
      <c r="C12" s="33"/>
      <c r="D12" s="33"/>
      <c r="E12" s="54"/>
      <c r="F12" s="52"/>
      <c r="G12" s="52"/>
      <c r="H12" s="52"/>
      <c r="I12" s="52"/>
      <c r="J12" s="53">
        <f t="shared" si="0"/>
        <v>0</v>
      </c>
    </row>
    <row r="13" spans="2:10" ht="26.15" customHeight="1">
      <c r="B13" s="50">
        <v>5</v>
      </c>
      <c r="C13" s="32"/>
      <c r="D13" s="32"/>
      <c r="E13" s="51"/>
      <c r="F13" s="52"/>
      <c r="G13" s="52"/>
      <c r="H13" s="52"/>
      <c r="I13" s="52"/>
      <c r="J13" s="53">
        <f t="shared" si="0"/>
        <v>0</v>
      </c>
    </row>
    <row r="14" spans="2:10" ht="26.15" customHeight="1">
      <c r="B14" s="50">
        <v>6</v>
      </c>
      <c r="C14" s="33"/>
      <c r="D14" s="33"/>
      <c r="E14" s="54"/>
      <c r="F14" s="52"/>
      <c r="G14" s="52"/>
      <c r="H14" s="52"/>
      <c r="I14" s="52"/>
      <c r="J14" s="53">
        <f t="shared" si="0"/>
        <v>0</v>
      </c>
    </row>
    <row r="15" spans="2:10" ht="26.15" customHeight="1">
      <c r="B15" s="50">
        <v>7</v>
      </c>
      <c r="C15" s="32"/>
      <c r="D15" s="32"/>
      <c r="E15" s="51"/>
      <c r="F15" s="52"/>
      <c r="G15" s="52"/>
      <c r="H15" s="52"/>
      <c r="I15" s="52"/>
      <c r="J15" s="53">
        <f t="shared" si="0"/>
        <v>0</v>
      </c>
    </row>
    <row r="16" spans="2:10" ht="26.15" customHeight="1">
      <c r="B16" s="50">
        <v>8</v>
      </c>
      <c r="C16" s="33"/>
      <c r="D16" s="33"/>
      <c r="E16" s="54"/>
      <c r="F16" s="52"/>
      <c r="G16" s="52"/>
      <c r="H16" s="52"/>
      <c r="I16" s="52"/>
      <c r="J16" s="53">
        <f t="shared" si="0"/>
        <v>0</v>
      </c>
    </row>
    <row r="17" spans="2:10" ht="26.15" customHeight="1">
      <c r="B17" s="50">
        <v>9</v>
      </c>
      <c r="C17" s="32"/>
      <c r="D17" s="32"/>
      <c r="E17" s="51"/>
      <c r="F17" s="52"/>
      <c r="G17" s="52"/>
      <c r="H17" s="52"/>
      <c r="I17" s="52"/>
      <c r="J17" s="53">
        <f t="shared" si="0"/>
        <v>0</v>
      </c>
    </row>
    <row r="18" spans="2:10" ht="26.15" customHeight="1">
      <c r="B18" s="50">
        <v>10</v>
      </c>
      <c r="C18" s="33"/>
      <c r="D18" s="33"/>
      <c r="E18" s="54"/>
      <c r="F18" s="52"/>
      <c r="G18" s="52"/>
      <c r="H18" s="52"/>
      <c r="I18" s="52"/>
      <c r="J18" s="53">
        <f t="shared" si="0"/>
        <v>0</v>
      </c>
    </row>
    <row r="19" spans="2:10" ht="26.15" customHeight="1">
      <c r="B19" s="50">
        <v>11</v>
      </c>
      <c r="C19" s="32"/>
      <c r="D19" s="32"/>
      <c r="E19" s="51"/>
      <c r="F19" s="52"/>
      <c r="G19" s="52"/>
      <c r="H19" s="52"/>
      <c r="I19" s="52"/>
      <c r="J19" s="53">
        <f t="shared" si="0"/>
        <v>0</v>
      </c>
    </row>
    <row r="20" spans="2:10" ht="26.15" customHeight="1">
      <c r="B20" s="50">
        <v>12</v>
      </c>
      <c r="C20" s="33"/>
      <c r="D20" s="33"/>
      <c r="E20" s="54"/>
      <c r="F20" s="52"/>
      <c r="G20" s="52"/>
      <c r="H20" s="52"/>
      <c r="I20" s="52"/>
      <c r="J20" s="53">
        <f t="shared" si="0"/>
        <v>0</v>
      </c>
    </row>
    <row r="21" spans="2:10" ht="26.15" customHeight="1">
      <c r="B21" s="50">
        <v>13</v>
      </c>
      <c r="C21" s="32"/>
      <c r="D21" s="32"/>
      <c r="E21" s="51"/>
      <c r="F21" s="52"/>
      <c r="G21" s="52"/>
      <c r="H21" s="52"/>
      <c r="I21" s="52"/>
      <c r="J21" s="53">
        <f t="shared" si="0"/>
        <v>0</v>
      </c>
    </row>
    <row r="22" spans="2:10" ht="26.15" customHeight="1">
      <c r="B22" s="50">
        <v>14</v>
      </c>
      <c r="C22" s="33"/>
      <c r="D22" s="33"/>
      <c r="E22" s="54"/>
      <c r="F22" s="52"/>
      <c r="G22" s="52"/>
      <c r="H22" s="52"/>
      <c r="I22" s="52"/>
      <c r="J22" s="53">
        <f t="shared" si="0"/>
        <v>0</v>
      </c>
    </row>
    <row r="23" spans="2:10" ht="26.15" customHeight="1">
      <c r="B23" s="50">
        <v>15</v>
      </c>
      <c r="C23" s="33"/>
      <c r="D23" s="33"/>
      <c r="E23" s="54"/>
      <c r="F23" s="52"/>
      <c r="G23" s="52"/>
      <c r="H23" s="52"/>
      <c r="I23" s="52"/>
      <c r="J23" s="53">
        <f t="shared" si="0"/>
        <v>0</v>
      </c>
    </row>
    <row r="24" spans="2:10" ht="26.15" customHeight="1">
      <c r="B24" s="50">
        <v>16</v>
      </c>
      <c r="C24" s="32"/>
      <c r="D24" s="32"/>
      <c r="E24" s="51"/>
      <c r="F24" s="52"/>
      <c r="G24" s="52"/>
      <c r="H24" s="52"/>
      <c r="I24" s="52"/>
      <c r="J24" s="53">
        <f t="shared" si="0"/>
        <v>0</v>
      </c>
    </row>
    <row r="25" spans="2:10" ht="26.15" customHeight="1">
      <c r="B25" s="50">
        <v>17</v>
      </c>
      <c r="C25" s="33"/>
      <c r="D25" s="33"/>
      <c r="E25" s="54"/>
      <c r="F25" s="52"/>
      <c r="G25" s="52"/>
      <c r="H25" s="52"/>
      <c r="I25" s="52"/>
      <c r="J25" s="53">
        <f t="shared" si="0"/>
        <v>0</v>
      </c>
    </row>
    <row r="26" spans="2:10" ht="26.15" customHeight="1">
      <c r="B26" s="50">
        <v>18</v>
      </c>
      <c r="C26" s="33"/>
      <c r="D26" s="33"/>
      <c r="E26" s="54"/>
      <c r="F26" s="52"/>
      <c r="G26" s="52"/>
      <c r="H26" s="52"/>
      <c r="I26" s="52"/>
      <c r="J26" s="53">
        <f t="shared" si="0"/>
        <v>0</v>
      </c>
    </row>
    <row r="27" spans="2:10" ht="26.15" customHeight="1">
      <c r="B27" s="50">
        <v>19</v>
      </c>
      <c r="C27" s="33"/>
      <c r="D27" s="33"/>
      <c r="E27" s="54"/>
      <c r="F27" s="52"/>
      <c r="G27" s="52"/>
      <c r="H27" s="52"/>
      <c r="I27" s="52"/>
      <c r="J27" s="53">
        <f t="shared" si="0"/>
        <v>0</v>
      </c>
    </row>
    <row r="28" spans="2:10" ht="26.15" customHeight="1" thickBot="1">
      <c r="B28" s="55">
        <v>20</v>
      </c>
      <c r="C28" s="34"/>
      <c r="D28" s="34"/>
      <c r="E28" s="56"/>
      <c r="F28" s="57"/>
      <c r="G28" s="57"/>
      <c r="H28" s="57"/>
      <c r="I28" s="57"/>
      <c r="J28" s="245">
        <f t="shared" si="0"/>
        <v>0</v>
      </c>
    </row>
    <row r="29" spans="2:10" ht="17.25" customHeight="1">
      <c r="B29" s="16"/>
      <c r="C29" s="17"/>
      <c r="D29" s="17"/>
      <c r="E29" s="17"/>
      <c r="F29" s="23"/>
      <c r="G29" s="23"/>
      <c r="H29" s="23"/>
      <c r="I29" s="23"/>
    </row>
    <row r="30" spans="2:10" ht="17.149999999999999" customHeight="1">
      <c r="B30" s="2" t="s">
        <v>52</v>
      </c>
    </row>
    <row r="31" spans="2:10" ht="15" customHeight="1">
      <c r="B31" s="15" t="s">
        <v>84</v>
      </c>
    </row>
    <row r="32" spans="2:10" ht="15" customHeight="1">
      <c r="B32" s="15"/>
    </row>
    <row r="33" spans="2:10" ht="15" customHeight="1" thickBot="1">
      <c r="B33" s="15"/>
    </row>
    <row r="34" spans="2:10" ht="31" customHeight="1">
      <c r="B34" s="227" t="s">
        <v>28</v>
      </c>
      <c r="C34" s="228"/>
      <c r="D34" s="229">
        <f>申込用紙①!M24</f>
        <v>0</v>
      </c>
      <c r="E34" s="230"/>
      <c r="F34" s="230"/>
      <c r="G34" s="230"/>
      <c r="H34" s="230"/>
      <c r="I34" s="230"/>
      <c r="J34" s="231"/>
    </row>
    <row r="35" spans="2:10" ht="15" customHeight="1">
      <c r="B35" s="232" t="s">
        <v>29</v>
      </c>
      <c r="C35" s="234" t="s">
        <v>30</v>
      </c>
      <c r="D35" s="198" t="s">
        <v>72</v>
      </c>
      <c r="E35" s="200"/>
      <c r="F35" s="236" t="s">
        <v>68</v>
      </c>
      <c r="G35" s="236" t="s">
        <v>69</v>
      </c>
      <c r="H35" s="236" t="s">
        <v>70</v>
      </c>
      <c r="I35" s="236" t="s">
        <v>71</v>
      </c>
      <c r="J35" s="238" t="s">
        <v>47</v>
      </c>
    </row>
    <row r="36" spans="2:10" ht="31.5">
      <c r="B36" s="233"/>
      <c r="C36" s="235"/>
      <c r="D36" s="28" t="s">
        <v>73</v>
      </c>
      <c r="E36" s="35" t="s">
        <v>74</v>
      </c>
      <c r="F36" s="237"/>
      <c r="G36" s="237"/>
      <c r="H36" s="237"/>
      <c r="I36" s="237"/>
      <c r="J36" s="239"/>
    </row>
    <row r="37" spans="2:10" ht="31" customHeight="1">
      <c r="B37" s="27" t="s">
        <v>46</v>
      </c>
      <c r="C37" s="26" t="s">
        <v>45</v>
      </c>
      <c r="D37" s="26" t="s">
        <v>55</v>
      </c>
      <c r="E37" s="31" t="s">
        <v>56</v>
      </c>
      <c r="F37" s="25" t="s">
        <v>53</v>
      </c>
      <c r="G37" s="25"/>
      <c r="H37" s="25"/>
      <c r="I37" s="25"/>
      <c r="J37" s="24">
        <f>COUNTIF(F37:I37,"○")</f>
        <v>1</v>
      </c>
    </row>
    <row r="38" spans="2:10" ht="26.15" customHeight="1">
      <c r="B38" s="50">
        <v>21</v>
      </c>
      <c r="C38" s="32"/>
      <c r="D38" s="32"/>
      <c r="E38" s="51"/>
      <c r="F38" s="52"/>
      <c r="G38" s="52"/>
      <c r="H38" s="52"/>
      <c r="I38" s="52"/>
      <c r="J38" s="246">
        <f>COUNTIF(F38:I38,"○")</f>
        <v>0</v>
      </c>
    </row>
    <row r="39" spans="2:10" ht="26.15" customHeight="1">
      <c r="B39" s="50">
        <v>22</v>
      </c>
      <c r="C39" s="33"/>
      <c r="D39" s="33"/>
      <c r="E39" s="54"/>
      <c r="F39" s="52"/>
      <c r="G39" s="52"/>
      <c r="H39" s="52"/>
      <c r="I39" s="52"/>
      <c r="J39" s="246">
        <f t="shared" ref="J39:J57" si="1">COUNTIF(F39:I39,"○")</f>
        <v>0</v>
      </c>
    </row>
    <row r="40" spans="2:10" ht="26.15" customHeight="1">
      <c r="B40" s="50">
        <v>23</v>
      </c>
      <c r="C40" s="32"/>
      <c r="D40" s="32"/>
      <c r="E40" s="51"/>
      <c r="F40" s="52"/>
      <c r="G40" s="52"/>
      <c r="H40" s="52"/>
      <c r="I40" s="52"/>
      <c r="J40" s="246">
        <f t="shared" si="1"/>
        <v>0</v>
      </c>
    </row>
    <row r="41" spans="2:10" ht="26.15" customHeight="1">
      <c r="B41" s="50">
        <v>24</v>
      </c>
      <c r="C41" s="33"/>
      <c r="D41" s="33"/>
      <c r="E41" s="54"/>
      <c r="F41" s="52"/>
      <c r="G41" s="52"/>
      <c r="H41" s="52"/>
      <c r="I41" s="52"/>
      <c r="J41" s="246">
        <f t="shared" si="1"/>
        <v>0</v>
      </c>
    </row>
    <row r="42" spans="2:10" ht="26.15" customHeight="1">
      <c r="B42" s="50">
        <v>25</v>
      </c>
      <c r="C42" s="32"/>
      <c r="D42" s="32"/>
      <c r="E42" s="51"/>
      <c r="F42" s="52"/>
      <c r="G42" s="52"/>
      <c r="H42" s="52"/>
      <c r="I42" s="52"/>
      <c r="J42" s="246">
        <f t="shared" si="1"/>
        <v>0</v>
      </c>
    </row>
    <row r="43" spans="2:10" ht="26.15" customHeight="1">
      <c r="B43" s="50">
        <v>26</v>
      </c>
      <c r="C43" s="33"/>
      <c r="D43" s="33"/>
      <c r="E43" s="54"/>
      <c r="F43" s="52"/>
      <c r="G43" s="52"/>
      <c r="H43" s="52"/>
      <c r="I43" s="52"/>
      <c r="J43" s="246">
        <f t="shared" si="1"/>
        <v>0</v>
      </c>
    </row>
    <row r="44" spans="2:10" ht="26.15" customHeight="1">
      <c r="B44" s="50">
        <v>27</v>
      </c>
      <c r="C44" s="32"/>
      <c r="D44" s="32"/>
      <c r="E44" s="51"/>
      <c r="F44" s="52"/>
      <c r="G44" s="52"/>
      <c r="H44" s="52"/>
      <c r="I44" s="52"/>
      <c r="J44" s="246">
        <f t="shared" si="1"/>
        <v>0</v>
      </c>
    </row>
    <row r="45" spans="2:10" ht="26.15" customHeight="1">
      <c r="B45" s="50">
        <v>28</v>
      </c>
      <c r="C45" s="33"/>
      <c r="D45" s="33"/>
      <c r="E45" s="54"/>
      <c r="F45" s="52"/>
      <c r="G45" s="52"/>
      <c r="H45" s="52"/>
      <c r="I45" s="52"/>
      <c r="J45" s="246">
        <f t="shared" si="1"/>
        <v>0</v>
      </c>
    </row>
    <row r="46" spans="2:10" ht="26.15" customHeight="1">
      <c r="B46" s="50">
        <v>29</v>
      </c>
      <c r="C46" s="32"/>
      <c r="D46" s="32"/>
      <c r="E46" s="51"/>
      <c r="F46" s="52"/>
      <c r="G46" s="52"/>
      <c r="H46" s="52"/>
      <c r="I46" s="52"/>
      <c r="J46" s="246">
        <f t="shared" si="1"/>
        <v>0</v>
      </c>
    </row>
    <row r="47" spans="2:10" ht="26.15" customHeight="1">
      <c r="B47" s="50">
        <v>30</v>
      </c>
      <c r="C47" s="33"/>
      <c r="D47" s="33"/>
      <c r="E47" s="54"/>
      <c r="F47" s="52"/>
      <c r="G47" s="52"/>
      <c r="H47" s="52"/>
      <c r="I47" s="52"/>
      <c r="J47" s="246">
        <f t="shared" si="1"/>
        <v>0</v>
      </c>
    </row>
    <row r="48" spans="2:10" ht="26.15" customHeight="1">
      <c r="B48" s="50">
        <v>31</v>
      </c>
      <c r="C48" s="32"/>
      <c r="D48" s="32"/>
      <c r="E48" s="51"/>
      <c r="F48" s="52"/>
      <c r="G48" s="52"/>
      <c r="H48" s="52"/>
      <c r="I48" s="52"/>
      <c r="J48" s="246">
        <f t="shared" si="1"/>
        <v>0</v>
      </c>
    </row>
    <row r="49" spans="2:10" ht="26.15" customHeight="1">
      <c r="B49" s="50">
        <v>32</v>
      </c>
      <c r="C49" s="33"/>
      <c r="D49" s="33"/>
      <c r="E49" s="54"/>
      <c r="F49" s="52"/>
      <c r="G49" s="52"/>
      <c r="H49" s="52"/>
      <c r="I49" s="52"/>
      <c r="J49" s="246">
        <f t="shared" si="1"/>
        <v>0</v>
      </c>
    </row>
    <row r="50" spans="2:10" ht="26.15" customHeight="1">
      <c r="B50" s="50">
        <v>33</v>
      </c>
      <c r="C50" s="32"/>
      <c r="D50" s="32"/>
      <c r="E50" s="51"/>
      <c r="F50" s="52"/>
      <c r="G50" s="52"/>
      <c r="H50" s="52"/>
      <c r="I50" s="52"/>
      <c r="J50" s="246">
        <f t="shared" si="1"/>
        <v>0</v>
      </c>
    </row>
    <row r="51" spans="2:10" ht="26.15" customHeight="1">
      <c r="B51" s="50">
        <v>34</v>
      </c>
      <c r="C51" s="33"/>
      <c r="D51" s="33"/>
      <c r="E51" s="54"/>
      <c r="F51" s="52"/>
      <c r="G51" s="52"/>
      <c r="H51" s="52"/>
      <c r="I51" s="52"/>
      <c r="J51" s="246">
        <f t="shared" si="1"/>
        <v>0</v>
      </c>
    </row>
    <row r="52" spans="2:10" ht="26.15" customHeight="1">
      <c r="B52" s="50">
        <v>35</v>
      </c>
      <c r="C52" s="33"/>
      <c r="D52" s="33"/>
      <c r="E52" s="54"/>
      <c r="F52" s="52"/>
      <c r="G52" s="52"/>
      <c r="H52" s="52"/>
      <c r="I52" s="52"/>
      <c r="J52" s="246">
        <f t="shared" si="1"/>
        <v>0</v>
      </c>
    </row>
    <row r="53" spans="2:10" ht="26.15" customHeight="1">
      <c r="B53" s="50">
        <v>36</v>
      </c>
      <c r="C53" s="32"/>
      <c r="D53" s="32"/>
      <c r="E53" s="51"/>
      <c r="F53" s="52"/>
      <c r="G53" s="52"/>
      <c r="H53" s="52"/>
      <c r="I53" s="52"/>
      <c r="J53" s="246">
        <f t="shared" si="1"/>
        <v>0</v>
      </c>
    </row>
    <row r="54" spans="2:10" ht="26.15" customHeight="1">
      <c r="B54" s="50">
        <v>37</v>
      </c>
      <c r="C54" s="33"/>
      <c r="D54" s="33"/>
      <c r="E54" s="54"/>
      <c r="F54" s="52"/>
      <c r="G54" s="52"/>
      <c r="H54" s="52"/>
      <c r="I54" s="52"/>
      <c r="J54" s="246">
        <f t="shared" si="1"/>
        <v>0</v>
      </c>
    </row>
    <row r="55" spans="2:10" ht="26.15" customHeight="1">
      <c r="B55" s="50">
        <v>38</v>
      </c>
      <c r="C55" s="33"/>
      <c r="D55" s="33"/>
      <c r="E55" s="54"/>
      <c r="F55" s="52"/>
      <c r="G55" s="52"/>
      <c r="H55" s="52"/>
      <c r="I55" s="52"/>
      <c r="J55" s="246">
        <f t="shared" si="1"/>
        <v>0</v>
      </c>
    </row>
    <row r="56" spans="2:10" ht="26.15" customHeight="1">
      <c r="B56" s="50">
        <v>39</v>
      </c>
      <c r="C56" s="33"/>
      <c r="D56" s="33"/>
      <c r="E56" s="54"/>
      <c r="F56" s="52"/>
      <c r="G56" s="52"/>
      <c r="H56" s="52"/>
      <c r="I56" s="52"/>
      <c r="J56" s="246">
        <f t="shared" si="1"/>
        <v>0</v>
      </c>
    </row>
    <row r="57" spans="2:10" ht="26.15" customHeight="1" thickBot="1">
      <c r="B57" s="55">
        <v>40</v>
      </c>
      <c r="C57" s="49"/>
      <c r="D57" s="49"/>
      <c r="E57" s="58"/>
      <c r="F57" s="57"/>
      <c r="G57" s="57"/>
      <c r="H57" s="57"/>
      <c r="I57" s="57"/>
      <c r="J57" s="245">
        <f t="shared" si="1"/>
        <v>0</v>
      </c>
    </row>
    <row r="58" spans="2:10" ht="17.25" customHeight="1">
      <c r="B58" s="43"/>
      <c r="C58" s="45"/>
      <c r="D58" s="46"/>
      <c r="E58" s="47"/>
      <c r="F58" s="48"/>
      <c r="G58" s="48"/>
      <c r="H58" s="48"/>
      <c r="I58" s="48"/>
      <c r="J58" s="39"/>
    </row>
    <row r="59" spans="2:10" ht="17.149999999999999" customHeight="1">
      <c r="B59" s="2" t="s">
        <v>52</v>
      </c>
    </row>
    <row r="60" spans="2:10" ht="15" customHeight="1">
      <c r="B60" s="15" t="s">
        <v>84</v>
      </c>
    </row>
    <row r="61" spans="2:10" ht="15" customHeight="1">
      <c r="B61" s="15"/>
    </row>
    <row r="62" spans="2:10" ht="15" customHeight="1" thickBot="1">
      <c r="B62" s="15"/>
    </row>
    <row r="63" spans="2:10" ht="31" customHeight="1">
      <c r="B63" s="227" t="s">
        <v>28</v>
      </c>
      <c r="C63" s="228"/>
      <c r="D63" s="229">
        <f>申込用紙①!M24</f>
        <v>0</v>
      </c>
      <c r="E63" s="230"/>
      <c r="F63" s="230"/>
      <c r="G63" s="230"/>
      <c r="H63" s="230"/>
      <c r="I63" s="230"/>
      <c r="J63" s="231"/>
    </row>
    <row r="64" spans="2:10" ht="15" customHeight="1">
      <c r="B64" s="232" t="s">
        <v>29</v>
      </c>
      <c r="C64" s="234" t="s">
        <v>30</v>
      </c>
      <c r="D64" s="198" t="s">
        <v>72</v>
      </c>
      <c r="E64" s="200"/>
      <c r="F64" s="236" t="s">
        <v>68</v>
      </c>
      <c r="G64" s="236" t="s">
        <v>69</v>
      </c>
      <c r="H64" s="236" t="s">
        <v>70</v>
      </c>
      <c r="I64" s="236" t="s">
        <v>71</v>
      </c>
      <c r="J64" s="238" t="s">
        <v>47</v>
      </c>
    </row>
    <row r="65" spans="2:10" ht="31.5">
      <c r="B65" s="233"/>
      <c r="C65" s="235"/>
      <c r="D65" s="28" t="s">
        <v>73</v>
      </c>
      <c r="E65" s="35" t="s">
        <v>74</v>
      </c>
      <c r="F65" s="237"/>
      <c r="G65" s="237"/>
      <c r="H65" s="237"/>
      <c r="I65" s="237"/>
      <c r="J65" s="239"/>
    </row>
    <row r="66" spans="2:10" ht="31" customHeight="1">
      <c r="B66" s="27" t="s">
        <v>46</v>
      </c>
      <c r="C66" s="26" t="s">
        <v>45</v>
      </c>
      <c r="D66" s="26" t="s">
        <v>55</v>
      </c>
      <c r="E66" s="31" t="s">
        <v>56</v>
      </c>
      <c r="F66" s="25" t="s">
        <v>53</v>
      </c>
      <c r="G66" s="25"/>
      <c r="H66" s="25"/>
      <c r="I66" s="25"/>
      <c r="J66" s="24">
        <f>COUNTIF(F66:I66,"○")</f>
        <v>1</v>
      </c>
    </row>
    <row r="67" spans="2:10" ht="26.15" customHeight="1">
      <c r="B67" s="50">
        <v>41</v>
      </c>
      <c r="C67" s="32"/>
      <c r="D67" s="32"/>
      <c r="E67" s="51"/>
      <c r="F67" s="52"/>
      <c r="G67" s="52"/>
      <c r="H67" s="52"/>
      <c r="I67" s="52"/>
      <c r="J67" s="246">
        <f>COUNTIF(F67:I67,"○")</f>
        <v>0</v>
      </c>
    </row>
    <row r="68" spans="2:10" ht="26.15" customHeight="1">
      <c r="B68" s="50">
        <v>42</v>
      </c>
      <c r="C68" s="33"/>
      <c r="D68" s="33"/>
      <c r="E68" s="54"/>
      <c r="F68" s="52"/>
      <c r="G68" s="52"/>
      <c r="H68" s="52"/>
      <c r="I68" s="52"/>
      <c r="J68" s="246">
        <f t="shared" ref="J68:J86" si="2">COUNTIF(F68:I68,"○")</f>
        <v>0</v>
      </c>
    </row>
    <row r="69" spans="2:10" ht="26.15" customHeight="1">
      <c r="B69" s="50">
        <v>43</v>
      </c>
      <c r="C69" s="32"/>
      <c r="D69" s="32"/>
      <c r="E69" s="51"/>
      <c r="F69" s="52"/>
      <c r="G69" s="52"/>
      <c r="H69" s="52"/>
      <c r="I69" s="52"/>
      <c r="J69" s="246">
        <f t="shared" si="2"/>
        <v>0</v>
      </c>
    </row>
    <row r="70" spans="2:10" ht="26.15" customHeight="1">
      <c r="B70" s="50">
        <v>44</v>
      </c>
      <c r="C70" s="33"/>
      <c r="D70" s="33"/>
      <c r="E70" s="54"/>
      <c r="F70" s="52"/>
      <c r="G70" s="52"/>
      <c r="H70" s="52"/>
      <c r="I70" s="52"/>
      <c r="J70" s="246">
        <f t="shared" si="2"/>
        <v>0</v>
      </c>
    </row>
    <row r="71" spans="2:10" ht="26.15" customHeight="1">
      <c r="B71" s="50">
        <v>45</v>
      </c>
      <c r="C71" s="32"/>
      <c r="D71" s="32"/>
      <c r="E71" s="51"/>
      <c r="F71" s="52"/>
      <c r="G71" s="52"/>
      <c r="H71" s="52"/>
      <c r="I71" s="52"/>
      <c r="J71" s="246">
        <f t="shared" si="2"/>
        <v>0</v>
      </c>
    </row>
    <row r="72" spans="2:10" ht="26.15" customHeight="1">
      <c r="B72" s="50">
        <v>46</v>
      </c>
      <c r="C72" s="33"/>
      <c r="D72" s="33"/>
      <c r="E72" s="54"/>
      <c r="F72" s="52"/>
      <c r="G72" s="52"/>
      <c r="H72" s="52"/>
      <c r="I72" s="52"/>
      <c r="J72" s="246">
        <f t="shared" si="2"/>
        <v>0</v>
      </c>
    </row>
    <row r="73" spans="2:10" ht="26.15" customHeight="1">
      <c r="B73" s="50">
        <v>47</v>
      </c>
      <c r="C73" s="32"/>
      <c r="D73" s="32"/>
      <c r="E73" s="51"/>
      <c r="F73" s="52"/>
      <c r="G73" s="52"/>
      <c r="H73" s="52"/>
      <c r="I73" s="52"/>
      <c r="J73" s="246">
        <f t="shared" si="2"/>
        <v>0</v>
      </c>
    </row>
    <row r="74" spans="2:10" ht="26.15" customHeight="1">
      <c r="B74" s="50">
        <v>48</v>
      </c>
      <c r="C74" s="33"/>
      <c r="D74" s="33"/>
      <c r="E74" s="54"/>
      <c r="F74" s="52"/>
      <c r="G74" s="52"/>
      <c r="H74" s="52"/>
      <c r="I74" s="52"/>
      <c r="J74" s="246">
        <f t="shared" si="2"/>
        <v>0</v>
      </c>
    </row>
    <row r="75" spans="2:10" ht="26.15" customHeight="1">
      <c r="B75" s="50">
        <v>49</v>
      </c>
      <c r="C75" s="32"/>
      <c r="D75" s="32"/>
      <c r="E75" s="51"/>
      <c r="F75" s="52"/>
      <c r="G75" s="52"/>
      <c r="H75" s="52"/>
      <c r="I75" s="52"/>
      <c r="J75" s="246">
        <f t="shared" si="2"/>
        <v>0</v>
      </c>
    </row>
    <row r="76" spans="2:10" ht="26.15" customHeight="1">
      <c r="B76" s="50">
        <v>50</v>
      </c>
      <c r="C76" s="33"/>
      <c r="D76" s="33"/>
      <c r="E76" s="54"/>
      <c r="F76" s="52"/>
      <c r="G76" s="52"/>
      <c r="H76" s="52"/>
      <c r="I76" s="52"/>
      <c r="J76" s="246">
        <f t="shared" si="2"/>
        <v>0</v>
      </c>
    </row>
    <row r="77" spans="2:10" ht="26.15" customHeight="1">
      <c r="B77" s="50">
        <v>51</v>
      </c>
      <c r="C77" s="32"/>
      <c r="D77" s="32"/>
      <c r="E77" s="51"/>
      <c r="F77" s="52"/>
      <c r="G77" s="52"/>
      <c r="H77" s="52"/>
      <c r="I77" s="52"/>
      <c r="J77" s="246">
        <f t="shared" si="2"/>
        <v>0</v>
      </c>
    </row>
    <row r="78" spans="2:10" ht="26.15" customHeight="1">
      <c r="B78" s="50">
        <v>52</v>
      </c>
      <c r="C78" s="33"/>
      <c r="D78" s="33"/>
      <c r="E78" s="54"/>
      <c r="F78" s="52"/>
      <c r="G78" s="52"/>
      <c r="H78" s="52"/>
      <c r="I78" s="52"/>
      <c r="J78" s="246">
        <f t="shared" si="2"/>
        <v>0</v>
      </c>
    </row>
    <row r="79" spans="2:10" ht="26.15" customHeight="1">
      <c r="B79" s="50">
        <v>53</v>
      </c>
      <c r="C79" s="32"/>
      <c r="D79" s="32"/>
      <c r="E79" s="51"/>
      <c r="F79" s="52"/>
      <c r="G79" s="52"/>
      <c r="H79" s="52"/>
      <c r="I79" s="52"/>
      <c r="J79" s="246">
        <f t="shared" si="2"/>
        <v>0</v>
      </c>
    </row>
    <row r="80" spans="2:10" ht="26.15" customHeight="1">
      <c r="B80" s="50">
        <v>54</v>
      </c>
      <c r="C80" s="33"/>
      <c r="D80" s="33"/>
      <c r="E80" s="54"/>
      <c r="F80" s="52"/>
      <c r="G80" s="52"/>
      <c r="H80" s="52"/>
      <c r="I80" s="52"/>
      <c r="J80" s="246">
        <f t="shared" si="2"/>
        <v>0</v>
      </c>
    </row>
    <row r="81" spans="2:10" ht="26.15" customHeight="1">
      <c r="B81" s="50">
        <v>55</v>
      </c>
      <c r="C81" s="33"/>
      <c r="D81" s="33"/>
      <c r="E81" s="54"/>
      <c r="F81" s="52"/>
      <c r="G81" s="52"/>
      <c r="H81" s="52"/>
      <c r="I81" s="52"/>
      <c r="J81" s="246">
        <f t="shared" si="2"/>
        <v>0</v>
      </c>
    </row>
    <row r="82" spans="2:10" ht="26.15" customHeight="1">
      <c r="B82" s="50">
        <v>56</v>
      </c>
      <c r="C82" s="32"/>
      <c r="D82" s="32"/>
      <c r="E82" s="51"/>
      <c r="F82" s="52"/>
      <c r="G82" s="52"/>
      <c r="H82" s="52"/>
      <c r="I82" s="52"/>
      <c r="J82" s="246">
        <f t="shared" si="2"/>
        <v>0</v>
      </c>
    </row>
    <row r="83" spans="2:10" ht="26.15" customHeight="1">
      <c r="B83" s="50">
        <v>57</v>
      </c>
      <c r="C83" s="33"/>
      <c r="D83" s="33"/>
      <c r="E83" s="54"/>
      <c r="F83" s="52"/>
      <c r="G83" s="52"/>
      <c r="H83" s="52"/>
      <c r="I83" s="52"/>
      <c r="J83" s="246">
        <f t="shared" si="2"/>
        <v>0</v>
      </c>
    </row>
    <row r="84" spans="2:10" ht="26.15" customHeight="1">
      <c r="B84" s="50">
        <v>58</v>
      </c>
      <c r="C84" s="33"/>
      <c r="D84" s="33"/>
      <c r="E84" s="54"/>
      <c r="F84" s="52"/>
      <c r="G84" s="52"/>
      <c r="H84" s="52"/>
      <c r="I84" s="52"/>
      <c r="J84" s="246">
        <f t="shared" si="2"/>
        <v>0</v>
      </c>
    </row>
    <row r="85" spans="2:10" ht="26.15" customHeight="1">
      <c r="B85" s="50">
        <v>59</v>
      </c>
      <c r="C85" s="33"/>
      <c r="D85" s="33"/>
      <c r="E85" s="54"/>
      <c r="F85" s="52"/>
      <c r="G85" s="52"/>
      <c r="H85" s="52"/>
      <c r="I85" s="52"/>
      <c r="J85" s="246">
        <f t="shared" si="2"/>
        <v>0</v>
      </c>
    </row>
    <row r="86" spans="2:10" ht="26.15" customHeight="1" thickBot="1">
      <c r="B86" s="55">
        <v>60</v>
      </c>
      <c r="C86" s="49"/>
      <c r="D86" s="49"/>
      <c r="E86" s="58"/>
      <c r="F86" s="57"/>
      <c r="G86" s="57"/>
      <c r="H86" s="57"/>
      <c r="I86" s="57"/>
      <c r="J86" s="245">
        <f t="shared" si="2"/>
        <v>0</v>
      </c>
    </row>
    <row r="87" spans="2:10" ht="17.25" customHeight="1">
      <c r="B87" s="43"/>
      <c r="C87" s="45"/>
      <c r="D87" s="46"/>
      <c r="E87" s="47"/>
      <c r="F87" s="48"/>
      <c r="G87" s="48"/>
      <c r="H87" s="48"/>
      <c r="I87" s="48"/>
      <c r="J87" s="39"/>
    </row>
    <row r="88" spans="2:10" ht="17.149999999999999" customHeight="1">
      <c r="B88" s="2" t="s">
        <v>52</v>
      </c>
    </row>
    <row r="89" spans="2:10" ht="15" customHeight="1">
      <c r="B89" s="15" t="s">
        <v>84</v>
      </c>
    </row>
    <row r="90" spans="2:10" ht="15" customHeight="1">
      <c r="B90" s="15"/>
    </row>
    <row r="91" spans="2:10" ht="15" customHeight="1" thickBot="1">
      <c r="B91" s="15"/>
    </row>
    <row r="92" spans="2:10" ht="31" customHeight="1">
      <c r="B92" s="227" t="s">
        <v>28</v>
      </c>
      <c r="C92" s="228"/>
      <c r="D92" s="229">
        <f>申込用紙①!M24</f>
        <v>0</v>
      </c>
      <c r="E92" s="230"/>
      <c r="F92" s="230"/>
      <c r="G92" s="230"/>
      <c r="H92" s="230"/>
      <c r="I92" s="230"/>
      <c r="J92" s="231"/>
    </row>
    <row r="93" spans="2:10" ht="15" customHeight="1">
      <c r="B93" s="232" t="s">
        <v>29</v>
      </c>
      <c r="C93" s="234" t="s">
        <v>30</v>
      </c>
      <c r="D93" s="198" t="s">
        <v>72</v>
      </c>
      <c r="E93" s="200"/>
      <c r="F93" s="236" t="s">
        <v>68</v>
      </c>
      <c r="G93" s="236" t="s">
        <v>69</v>
      </c>
      <c r="H93" s="236" t="s">
        <v>70</v>
      </c>
      <c r="I93" s="236" t="s">
        <v>71</v>
      </c>
      <c r="J93" s="238" t="s">
        <v>47</v>
      </c>
    </row>
    <row r="94" spans="2:10" ht="31.5">
      <c r="B94" s="233"/>
      <c r="C94" s="235"/>
      <c r="D94" s="28" t="s">
        <v>73</v>
      </c>
      <c r="E94" s="35" t="s">
        <v>74</v>
      </c>
      <c r="F94" s="237"/>
      <c r="G94" s="237"/>
      <c r="H94" s="237"/>
      <c r="I94" s="237"/>
      <c r="J94" s="239"/>
    </row>
    <row r="95" spans="2:10" ht="31" customHeight="1">
      <c r="B95" s="27" t="s">
        <v>46</v>
      </c>
      <c r="C95" s="26" t="s">
        <v>45</v>
      </c>
      <c r="D95" s="26" t="s">
        <v>55</v>
      </c>
      <c r="E95" s="31" t="s">
        <v>56</v>
      </c>
      <c r="F95" s="25" t="s">
        <v>53</v>
      </c>
      <c r="G95" s="25"/>
      <c r="H95" s="25"/>
      <c r="I95" s="25"/>
      <c r="J95" s="24">
        <f>COUNTIF(F95:I95,"○")</f>
        <v>1</v>
      </c>
    </row>
    <row r="96" spans="2:10" ht="26.15" customHeight="1">
      <c r="B96" s="50">
        <v>61</v>
      </c>
      <c r="C96" s="32"/>
      <c r="D96" s="32"/>
      <c r="E96" s="51"/>
      <c r="F96" s="52"/>
      <c r="G96" s="52"/>
      <c r="H96" s="52"/>
      <c r="I96" s="52"/>
      <c r="J96" s="246">
        <f>COUNTIF(F96:I96,"○")</f>
        <v>0</v>
      </c>
    </row>
    <row r="97" spans="2:10" ht="26.15" customHeight="1">
      <c r="B97" s="50">
        <v>62</v>
      </c>
      <c r="C97" s="33"/>
      <c r="D97" s="33"/>
      <c r="E97" s="54"/>
      <c r="F97" s="52"/>
      <c r="G97" s="52"/>
      <c r="H97" s="52"/>
      <c r="I97" s="52"/>
      <c r="J97" s="246">
        <f t="shared" ref="J97:J115" si="3">COUNTIF(F97:I97,"○")</f>
        <v>0</v>
      </c>
    </row>
    <row r="98" spans="2:10" ht="26.15" customHeight="1">
      <c r="B98" s="50">
        <v>63</v>
      </c>
      <c r="C98" s="32"/>
      <c r="D98" s="32"/>
      <c r="E98" s="51"/>
      <c r="F98" s="52"/>
      <c r="G98" s="52"/>
      <c r="H98" s="52"/>
      <c r="I98" s="52"/>
      <c r="J98" s="246">
        <f t="shared" si="3"/>
        <v>0</v>
      </c>
    </row>
    <row r="99" spans="2:10" ht="26.15" customHeight="1">
      <c r="B99" s="50">
        <v>64</v>
      </c>
      <c r="C99" s="33"/>
      <c r="D99" s="33"/>
      <c r="E99" s="54"/>
      <c r="F99" s="52"/>
      <c r="G99" s="52"/>
      <c r="H99" s="52"/>
      <c r="I99" s="52"/>
      <c r="J99" s="246">
        <f t="shared" si="3"/>
        <v>0</v>
      </c>
    </row>
    <row r="100" spans="2:10" ht="26.15" customHeight="1">
      <c r="B100" s="50">
        <v>65</v>
      </c>
      <c r="C100" s="32"/>
      <c r="D100" s="32"/>
      <c r="E100" s="51"/>
      <c r="F100" s="52"/>
      <c r="G100" s="52"/>
      <c r="H100" s="52"/>
      <c r="I100" s="52"/>
      <c r="J100" s="246">
        <f t="shared" si="3"/>
        <v>0</v>
      </c>
    </row>
    <row r="101" spans="2:10" ht="26.15" customHeight="1">
      <c r="B101" s="50">
        <v>66</v>
      </c>
      <c r="C101" s="33"/>
      <c r="D101" s="33"/>
      <c r="E101" s="54"/>
      <c r="F101" s="52"/>
      <c r="G101" s="52"/>
      <c r="H101" s="52"/>
      <c r="I101" s="52"/>
      <c r="J101" s="246">
        <f t="shared" si="3"/>
        <v>0</v>
      </c>
    </row>
    <row r="102" spans="2:10" ht="26.15" customHeight="1">
      <c r="B102" s="50">
        <v>67</v>
      </c>
      <c r="C102" s="32"/>
      <c r="D102" s="32"/>
      <c r="E102" s="51"/>
      <c r="F102" s="52"/>
      <c r="G102" s="52"/>
      <c r="H102" s="52"/>
      <c r="I102" s="52"/>
      <c r="J102" s="246">
        <f t="shared" si="3"/>
        <v>0</v>
      </c>
    </row>
    <row r="103" spans="2:10" ht="26.15" customHeight="1">
      <c r="B103" s="50">
        <v>68</v>
      </c>
      <c r="C103" s="33"/>
      <c r="D103" s="33"/>
      <c r="E103" s="54"/>
      <c r="F103" s="52"/>
      <c r="G103" s="52"/>
      <c r="H103" s="52"/>
      <c r="I103" s="52"/>
      <c r="J103" s="246">
        <f t="shared" si="3"/>
        <v>0</v>
      </c>
    </row>
    <row r="104" spans="2:10" ht="26.15" customHeight="1">
      <c r="B104" s="50">
        <v>69</v>
      </c>
      <c r="C104" s="32"/>
      <c r="D104" s="32"/>
      <c r="E104" s="51"/>
      <c r="F104" s="52"/>
      <c r="G104" s="52"/>
      <c r="H104" s="52"/>
      <c r="I104" s="52"/>
      <c r="J104" s="246">
        <f t="shared" si="3"/>
        <v>0</v>
      </c>
    </row>
    <row r="105" spans="2:10" ht="26.15" customHeight="1">
      <c r="B105" s="50">
        <v>70</v>
      </c>
      <c r="C105" s="33"/>
      <c r="D105" s="33"/>
      <c r="E105" s="54"/>
      <c r="F105" s="52"/>
      <c r="G105" s="52"/>
      <c r="H105" s="52"/>
      <c r="I105" s="52"/>
      <c r="J105" s="246">
        <f t="shared" si="3"/>
        <v>0</v>
      </c>
    </row>
    <row r="106" spans="2:10" ht="26.15" customHeight="1">
      <c r="B106" s="50">
        <v>71</v>
      </c>
      <c r="C106" s="32"/>
      <c r="D106" s="32"/>
      <c r="E106" s="51"/>
      <c r="F106" s="52"/>
      <c r="G106" s="52"/>
      <c r="H106" s="52"/>
      <c r="I106" s="52"/>
      <c r="J106" s="246">
        <f t="shared" si="3"/>
        <v>0</v>
      </c>
    </row>
    <row r="107" spans="2:10" ht="26.15" customHeight="1">
      <c r="B107" s="50">
        <v>72</v>
      </c>
      <c r="C107" s="33"/>
      <c r="D107" s="33"/>
      <c r="E107" s="54"/>
      <c r="F107" s="52"/>
      <c r="G107" s="52"/>
      <c r="H107" s="52"/>
      <c r="I107" s="52"/>
      <c r="J107" s="246">
        <f t="shared" si="3"/>
        <v>0</v>
      </c>
    </row>
    <row r="108" spans="2:10" ht="26.15" customHeight="1">
      <c r="B108" s="50">
        <v>73</v>
      </c>
      <c r="C108" s="32"/>
      <c r="D108" s="32"/>
      <c r="E108" s="51"/>
      <c r="F108" s="52"/>
      <c r="G108" s="52"/>
      <c r="H108" s="52"/>
      <c r="I108" s="52"/>
      <c r="J108" s="246">
        <f t="shared" si="3"/>
        <v>0</v>
      </c>
    </row>
    <row r="109" spans="2:10" ht="26.15" customHeight="1">
      <c r="B109" s="50">
        <v>74</v>
      </c>
      <c r="C109" s="33"/>
      <c r="D109" s="33"/>
      <c r="E109" s="54"/>
      <c r="F109" s="52"/>
      <c r="G109" s="52"/>
      <c r="H109" s="52"/>
      <c r="I109" s="52"/>
      <c r="J109" s="246">
        <f t="shared" si="3"/>
        <v>0</v>
      </c>
    </row>
    <row r="110" spans="2:10" ht="26.15" customHeight="1">
      <c r="B110" s="50">
        <v>75</v>
      </c>
      <c r="C110" s="33"/>
      <c r="D110" s="33"/>
      <c r="E110" s="54"/>
      <c r="F110" s="52"/>
      <c r="G110" s="52"/>
      <c r="H110" s="52"/>
      <c r="I110" s="52"/>
      <c r="J110" s="246">
        <f t="shared" si="3"/>
        <v>0</v>
      </c>
    </row>
    <row r="111" spans="2:10" ht="26.15" customHeight="1">
      <c r="B111" s="50">
        <v>76</v>
      </c>
      <c r="C111" s="32"/>
      <c r="D111" s="32"/>
      <c r="E111" s="51"/>
      <c r="F111" s="52"/>
      <c r="G111" s="52"/>
      <c r="H111" s="52"/>
      <c r="I111" s="52"/>
      <c r="J111" s="246">
        <f t="shared" si="3"/>
        <v>0</v>
      </c>
    </row>
    <row r="112" spans="2:10" ht="26.15" customHeight="1">
      <c r="B112" s="50">
        <v>77</v>
      </c>
      <c r="C112" s="33"/>
      <c r="D112" s="33"/>
      <c r="E112" s="54"/>
      <c r="F112" s="52"/>
      <c r="G112" s="52"/>
      <c r="H112" s="52"/>
      <c r="I112" s="52"/>
      <c r="J112" s="246">
        <f t="shared" si="3"/>
        <v>0</v>
      </c>
    </row>
    <row r="113" spans="2:10" ht="26.15" customHeight="1">
      <c r="B113" s="50">
        <v>78</v>
      </c>
      <c r="C113" s="33"/>
      <c r="D113" s="33"/>
      <c r="E113" s="54"/>
      <c r="F113" s="52"/>
      <c r="G113" s="52"/>
      <c r="H113" s="52"/>
      <c r="I113" s="52"/>
      <c r="J113" s="246">
        <f t="shared" si="3"/>
        <v>0</v>
      </c>
    </row>
    <row r="114" spans="2:10" ht="26.15" customHeight="1">
      <c r="B114" s="50">
        <v>79</v>
      </c>
      <c r="C114" s="33"/>
      <c r="D114" s="33"/>
      <c r="E114" s="54"/>
      <c r="F114" s="52"/>
      <c r="G114" s="52"/>
      <c r="H114" s="52"/>
      <c r="I114" s="52"/>
      <c r="J114" s="246">
        <f t="shared" si="3"/>
        <v>0</v>
      </c>
    </row>
    <row r="115" spans="2:10" ht="26.15" customHeight="1" thickBot="1">
      <c r="B115" s="55">
        <v>80</v>
      </c>
      <c r="C115" s="49"/>
      <c r="D115" s="49"/>
      <c r="E115" s="58"/>
      <c r="F115" s="57"/>
      <c r="G115" s="57"/>
      <c r="H115" s="57"/>
      <c r="I115" s="57"/>
      <c r="J115" s="245">
        <f t="shared" si="3"/>
        <v>0</v>
      </c>
    </row>
    <row r="116" spans="2:10" ht="17.25" customHeight="1"/>
    <row r="117" spans="2:10" ht="17.149999999999999" customHeight="1">
      <c r="B117" s="2" t="s">
        <v>52</v>
      </c>
    </row>
    <row r="118" spans="2:10" ht="15" customHeight="1">
      <c r="B118" s="15" t="s">
        <v>84</v>
      </c>
    </row>
    <row r="119" spans="2:10" ht="15" customHeight="1">
      <c r="B119" s="15"/>
    </row>
    <row r="120" spans="2:10" ht="15" customHeight="1" thickBot="1">
      <c r="B120" s="15"/>
    </row>
    <row r="121" spans="2:10" ht="31" customHeight="1">
      <c r="B121" s="227" t="s">
        <v>28</v>
      </c>
      <c r="C121" s="228"/>
      <c r="D121" s="229">
        <f>申込用紙①!M24</f>
        <v>0</v>
      </c>
      <c r="E121" s="230"/>
      <c r="F121" s="230"/>
      <c r="G121" s="230"/>
      <c r="H121" s="230"/>
      <c r="I121" s="230"/>
      <c r="J121" s="231"/>
    </row>
    <row r="122" spans="2:10" ht="15" customHeight="1">
      <c r="B122" s="232" t="s">
        <v>29</v>
      </c>
      <c r="C122" s="234" t="s">
        <v>30</v>
      </c>
      <c r="D122" s="198" t="s">
        <v>72</v>
      </c>
      <c r="E122" s="200"/>
      <c r="F122" s="236" t="s">
        <v>68</v>
      </c>
      <c r="G122" s="236" t="s">
        <v>69</v>
      </c>
      <c r="H122" s="236" t="s">
        <v>70</v>
      </c>
      <c r="I122" s="236" t="s">
        <v>71</v>
      </c>
      <c r="J122" s="238" t="s">
        <v>47</v>
      </c>
    </row>
    <row r="123" spans="2:10" ht="31.5">
      <c r="B123" s="233"/>
      <c r="C123" s="235"/>
      <c r="D123" s="28" t="s">
        <v>73</v>
      </c>
      <c r="E123" s="35" t="s">
        <v>74</v>
      </c>
      <c r="F123" s="237"/>
      <c r="G123" s="237"/>
      <c r="H123" s="237"/>
      <c r="I123" s="237"/>
      <c r="J123" s="239"/>
    </row>
    <row r="124" spans="2:10" ht="31" customHeight="1">
      <c r="B124" s="27" t="s">
        <v>46</v>
      </c>
      <c r="C124" s="26" t="s">
        <v>45</v>
      </c>
      <c r="D124" s="26" t="s">
        <v>55</v>
      </c>
      <c r="E124" s="31" t="s">
        <v>56</v>
      </c>
      <c r="F124" s="25" t="s">
        <v>53</v>
      </c>
      <c r="G124" s="25"/>
      <c r="H124" s="25"/>
      <c r="I124" s="25"/>
      <c r="J124" s="24">
        <f>COUNTIF(F124:I124,"○")</f>
        <v>1</v>
      </c>
    </row>
    <row r="125" spans="2:10" ht="26.15" customHeight="1">
      <c r="B125" s="50">
        <v>81</v>
      </c>
      <c r="C125" s="32"/>
      <c r="D125" s="32"/>
      <c r="E125" s="51"/>
      <c r="F125" s="52"/>
      <c r="G125" s="52"/>
      <c r="H125" s="52"/>
      <c r="I125" s="52"/>
      <c r="J125" s="246">
        <f>COUNTIF(F125:I125,"○")</f>
        <v>0</v>
      </c>
    </row>
    <row r="126" spans="2:10" ht="26.15" customHeight="1">
      <c r="B126" s="50">
        <v>82</v>
      </c>
      <c r="C126" s="33"/>
      <c r="D126" s="33"/>
      <c r="E126" s="54"/>
      <c r="F126" s="52"/>
      <c r="G126" s="52"/>
      <c r="H126" s="52"/>
      <c r="I126" s="52"/>
      <c r="J126" s="246">
        <f t="shared" ref="J126:J144" si="4">COUNTIF(F126:I126,"○")</f>
        <v>0</v>
      </c>
    </row>
    <row r="127" spans="2:10" ht="26.15" customHeight="1">
      <c r="B127" s="50">
        <v>83</v>
      </c>
      <c r="C127" s="32"/>
      <c r="D127" s="32"/>
      <c r="E127" s="51"/>
      <c r="F127" s="52"/>
      <c r="G127" s="52"/>
      <c r="H127" s="52"/>
      <c r="I127" s="52"/>
      <c r="J127" s="246">
        <f t="shared" si="4"/>
        <v>0</v>
      </c>
    </row>
    <row r="128" spans="2:10" ht="26.15" customHeight="1">
      <c r="B128" s="50">
        <v>84</v>
      </c>
      <c r="C128" s="33"/>
      <c r="D128" s="33"/>
      <c r="E128" s="54"/>
      <c r="F128" s="52"/>
      <c r="G128" s="52"/>
      <c r="H128" s="52"/>
      <c r="I128" s="52"/>
      <c r="J128" s="246">
        <f t="shared" si="4"/>
        <v>0</v>
      </c>
    </row>
    <row r="129" spans="2:10" ht="26.15" customHeight="1">
      <c r="B129" s="50">
        <v>85</v>
      </c>
      <c r="C129" s="32"/>
      <c r="D129" s="32"/>
      <c r="E129" s="51"/>
      <c r="F129" s="52"/>
      <c r="G129" s="52"/>
      <c r="H129" s="52"/>
      <c r="I129" s="52"/>
      <c r="J129" s="246">
        <f t="shared" si="4"/>
        <v>0</v>
      </c>
    </row>
    <row r="130" spans="2:10" ht="26.15" customHeight="1">
      <c r="B130" s="50">
        <v>86</v>
      </c>
      <c r="C130" s="33"/>
      <c r="D130" s="33"/>
      <c r="E130" s="54"/>
      <c r="F130" s="52"/>
      <c r="G130" s="52"/>
      <c r="H130" s="52"/>
      <c r="I130" s="52"/>
      <c r="J130" s="246">
        <f t="shared" si="4"/>
        <v>0</v>
      </c>
    </row>
    <row r="131" spans="2:10" ht="26.15" customHeight="1">
      <c r="B131" s="50">
        <v>87</v>
      </c>
      <c r="C131" s="32"/>
      <c r="D131" s="32"/>
      <c r="E131" s="51"/>
      <c r="F131" s="52"/>
      <c r="G131" s="52"/>
      <c r="H131" s="52"/>
      <c r="I131" s="52"/>
      <c r="J131" s="246">
        <f t="shared" si="4"/>
        <v>0</v>
      </c>
    </row>
    <row r="132" spans="2:10" ht="26.15" customHeight="1">
      <c r="B132" s="50">
        <v>88</v>
      </c>
      <c r="C132" s="33"/>
      <c r="D132" s="33"/>
      <c r="E132" s="54"/>
      <c r="F132" s="52"/>
      <c r="G132" s="52"/>
      <c r="H132" s="52"/>
      <c r="I132" s="52"/>
      <c r="J132" s="246">
        <f t="shared" si="4"/>
        <v>0</v>
      </c>
    </row>
    <row r="133" spans="2:10" ht="26.15" customHeight="1">
      <c r="B133" s="50">
        <v>89</v>
      </c>
      <c r="C133" s="32"/>
      <c r="D133" s="32"/>
      <c r="E133" s="51"/>
      <c r="F133" s="52"/>
      <c r="G133" s="52"/>
      <c r="H133" s="52"/>
      <c r="I133" s="52"/>
      <c r="J133" s="246">
        <f t="shared" si="4"/>
        <v>0</v>
      </c>
    </row>
    <row r="134" spans="2:10" ht="26.15" customHeight="1">
      <c r="B134" s="50">
        <v>90</v>
      </c>
      <c r="C134" s="33"/>
      <c r="D134" s="33"/>
      <c r="E134" s="54"/>
      <c r="F134" s="52"/>
      <c r="G134" s="52"/>
      <c r="H134" s="52"/>
      <c r="I134" s="52"/>
      <c r="J134" s="246">
        <f t="shared" si="4"/>
        <v>0</v>
      </c>
    </row>
    <row r="135" spans="2:10" ht="26.15" customHeight="1">
      <c r="B135" s="50">
        <v>91</v>
      </c>
      <c r="C135" s="32"/>
      <c r="D135" s="32"/>
      <c r="E135" s="51"/>
      <c r="F135" s="52"/>
      <c r="G135" s="52"/>
      <c r="H135" s="52"/>
      <c r="I135" s="52"/>
      <c r="J135" s="246">
        <f t="shared" si="4"/>
        <v>0</v>
      </c>
    </row>
    <row r="136" spans="2:10" ht="26.15" customHeight="1">
      <c r="B136" s="50">
        <v>92</v>
      </c>
      <c r="C136" s="33"/>
      <c r="D136" s="33"/>
      <c r="E136" s="54"/>
      <c r="F136" s="52"/>
      <c r="G136" s="52"/>
      <c r="H136" s="52"/>
      <c r="I136" s="52"/>
      <c r="J136" s="246">
        <f t="shared" si="4"/>
        <v>0</v>
      </c>
    </row>
    <row r="137" spans="2:10" ht="26.15" customHeight="1">
      <c r="B137" s="50">
        <v>93</v>
      </c>
      <c r="C137" s="32"/>
      <c r="D137" s="32"/>
      <c r="E137" s="51"/>
      <c r="F137" s="52"/>
      <c r="G137" s="52"/>
      <c r="H137" s="52"/>
      <c r="I137" s="52"/>
      <c r="J137" s="246">
        <f t="shared" si="4"/>
        <v>0</v>
      </c>
    </row>
    <row r="138" spans="2:10" ht="26.15" customHeight="1">
      <c r="B138" s="50">
        <v>94</v>
      </c>
      <c r="C138" s="33"/>
      <c r="D138" s="33"/>
      <c r="E138" s="54"/>
      <c r="F138" s="52"/>
      <c r="G138" s="52"/>
      <c r="H138" s="52"/>
      <c r="I138" s="52"/>
      <c r="J138" s="246">
        <f t="shared" si="4"/>
        <v>0</v>
      </c>
    </row>
    <row r="139" spans="2:10" ht="26.15" customHeight="1">
      <c r="B139" s="50">
        <v>95</v>
      </c>
      <c r="C139" s="33"/>
      <c r="D139" s="33"/>
      <c r="E139" s="54"/>
      <c r="F139" s="52"/>
      <c r="G139" s="52"/>
      <c r="H139" s="52"/>
      <c r="I139" s="52"/>
      <c r="J139" s="246">
        <f t="shared" si="4"/>
        <v>0</v>
      </c>
    </row>
    <row r="140" spans="2:10" ht="26.15" customHeight="1">
      <c r="B140" s="50">
        <v>96</v>
      </c>
      <c r="C140" s="32"/>
      <c r="D140" s="32"/>
      <c r="E140" s="51"/>
      <c r="F140" s="52"/>
      <c r="G140" s="52"/>
      <c r="H140" s="52"/>
      <c r="I140" s="52"/>
      <c r="J140" s="246">
        <f t="shared" si="4"/>
        <v>0</v>
      </c>
    </row>
    <row r="141" spans="2:10" ht="26.15" customHeight="1">
      <c r="B141" s="50">
        <v>97</v>
      </c>
      <c r="C141" s="33"/>
      <c r="D141" s="33"/>
      <c r="E141" s="54"/>
      <c r="F141" s="52"/>
      <c r="G141" s="52"/>
      <c r="H141" s="52"/>
      <c r="I141" s="52"/>
      <c r="J141" s="246">
        <f t="shared" si="4"/>
        <v>0</v>
      </c>
    </row>
    <row r="142" spans="2:10" ht="26.15" customHeight="1">
      <c r="B142" s="50">
        <v>98</v>
      </c>
      <c r="C142" s="33"/>
      <c r="D142" s="33"/>
      <c r="E142" s="54"/>
      <c r="F142" s="52"/>
      <c r="G142" s="52"/>
      <c r="H142" s="52"/>
      <c r="I142" s="52"/>
      <c r="J142" s="246">
        <f t="shared" si="4"/>
        <v>0</v>
      </c>
    </row>
    <row r="143" spans="2:10" ht="26.15" customHeight="1">
      <c r="B143" s="50">
        <v>99</v>
      </c>
      <c r="C143" s="33"/>
      <c r="D143" s="33"/>
      <c r="E143" s="54"/>
      <c r="F143" s="52"/>
      <c r="G143" s="52"/>
      <c r="H143" s="52"/>
      <c r="I143" s="52"/>
      <c r="J143" s="246">
        <f t="shared" si="4"/>
        <v>0</v>
      </c>
    </row>
    <row r="144" spans="2:10" ht="26.15" customHeight="1" thickBot="1">
      <c r="B144" s="55">
        <v>100</v>
      </c>
      <c r="C144" s="49"/>
      <c r="D144" s="49"/>
      <c r="E144" s="58"/>
      <c r="F144" s="57"/>
      <c r="G144" s="57"/>
      <c r="H144" s="57"/>
      <c r="I144" s="57"/>
      <c r="J144" s="245">
        <f t="shared" si="4"/>
        <v>0</v>
      </c>
    </row>
    <row r="145" ht="17.25" customHeight="1"/>
  </sheetData>
  <mergeCells count="50">
    <mergeCell ref="D93:E93"/>
    <mergeCell ref="D64:E64"/>
    <mergeCell ref="B5:C5"/>
    <mergeCell ref="D5:J5"/>
    <mergeCell ref="B34:C34"/>
    <mergeCell ref="D34:J34"/>
    <mergeCell ref="B63:C63"/>
    <mergeCell ref="D63:J63"/>
    <mergeCell ref="D6:E6"/>
    <mergeCell ref="D35:E35"/>
    <mergeCell ref="F6:F7"/>
    <mergeCell ref="G6:G7"/>
    <mergeCell ref="H6:H7"/>
    <mergeCell ref="I6:I7"/>
    <mergeCell ref="B6:B7"/>
    <mergeCell ref="C6:C7"/>
    <mergeCell ref="J6:J7"/>
    <mergeCell ref="B35:B36"/>
    <mergeCell ref="C35:C36"/>
    <mergeCell ref="F35:F36"/>
    <mergeCell ref="G35:G36"/>
    <mergeCell ref="H35:H36"/>
    <mergeCell ref="I35:I36"/>
    <mergeCell ref="J35:J36"/>
    <mergeCell ref="I64:I65"/>
    <mergeCell ref="J64:J65"/>
    <mergeCell ref="B93:B94"/>
    <mergeCell ref="C93:C94"/>
    <mergeCell ref="F93:F94"/>
    <mergeCell ref="G93:G94"/>
    <mergeCell ref="H93:H94"/>
    <mergeCell ref="I93:I94"/>
    <mergeCell ref="J93:J94"/>
    <mergeCell ref="B64:B65"/>
    <mergeCell ref="C64:C65"/>
    <mergeCell ref="F64:F65"/>
    <mergeCell ref="G64:G65"/>
    <mergeCell ref="H64:H65"/>
    <mergeCell ref="B92:C92"/>
    <mergeCell ref="D92:J92"/>
    <mergeCell ref="B121:C121"/>
    <mergeCell ref="D121:J121"/>
    <mergeCell ref="B122:B123"/>
    <mergeCell ref="C122:C123"/>
    <mergeCell ref="D122:E122"/>
    <mergeCell ref="F122:F123"/>
    <mergeCell ref="G122:G123"/>
    <mergeCell ref="H122:H123"/>
    <mergeCell ref="I122:I123"/>
    <mergeCell ref="J122:J123"/>
  </mergeCells>
  <phoneticPr fontId="1"/>
  <dataValidations count="1">
    <dataValidation type="list" allowBlank="1" showInputMessage="1" showErrorMessage="1" sqref="F66:I87 F8:I29 F37:I58 F95:I115 F124:I144" xr:uid="{1FA9F908-0F5C-4B1D-AF8C-83F9AE674949}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3" fitToHeight="0" orientation="portrait" r:id="rId1"/>
  <rowBreaks count="4" manualBreakCount="4">
    <brk id="29" max="10" man="1"/>
    <brk id="58" max="10" man="1"/>
    <brk id="87" max="16383" man="1"/>
    <brk id="11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6D49-5181-4D51-8B6B-CD58A8534E0A}">
  <dimension ref="A1:W3"/>
  <sheetViews>
    <sheetView zoomScale="85" zoomScaleNormal="85" workbookViewId="0">
      <selection activeCell="A3" sqref="A3"/>
    </sheetView>
  </sheetViews>
  <sheetFormatPr defaultRowHeight="18"/>
  <cols>
    <col min="1" max="2" width="5.58203125" customWidth="1"/>
    <col min="3" max="3" width="13" bestFit="1" customWidth="1"/>
    <col min="4" max="5" width="25.58203125" customWidth="1"/>
    <col min="6" max="6" width="15.08203125" bestFit="1" customWidth="1"/>
    <col min="7" max="7" width="15.08203125" customWidth="1"/>
    <col min="8" max="9" width="5.58203125" customWidth="1"/>
    <col min="10" max="10" width="30.58203125" customWidth="1"/>
    <col min="11" max="11" width="25.58203125" customWidth="1"/>
    <col min="12" max="21" width="11" customWidth="1"/>
    <col min="22" max="22" width="11" bestFit="1" customWidth="1"/>
    <col min="23" max="23" width="25.58203125" customWidth="1"/>
  </cols>
  <sheetData>
    <row r="1" spans="1:23">
      <c r="A1" s="243" t="s">
        <v>32</v>
      </c>
      <c r="B1" s="243"/>
      <c r="C1" s="243" t="s">
        <v>1</v>
      </c>
      <c r="D1" s="243" t="s">
        <v>34</v>
      </c>
      <c r="E1" s="243" t="s">
        <v>33</v>
      </c>
      <c r="F1" s="243" t="s">
        <v>35</v>
      </c>
      <c r="G1" s="244" t="s">
        <v>40</v>
      </c>
      <c r="H1" s="243" t="s">
        <v>36</v>
      </c>
      <c r="I1" s="243"/>
      <c r="J1" s="243" t="s">
        <v>37</v>
      </c>
      <c r="K1" s="243" t="s">
        <v>39</v>
      </c>
      <c r="L1" s="242" t="s">
        <v>75</v>
      </c>
      <c r="M1" s="242"/>
      <c r="N1" s="242" t="s">
        <v>76</v>
      </c>
      <c r="O1" s="242"/>
      <c r="P1" s="242" t="s">
        <v>77</v>
      </c>
      <c r="Q1" s="242"/>
      <c r="R1" s="242" t="s">
        <v>78</v>
      </c>
      <c r="S1" s="242"/>
      <c r="T1" s="242" t="s">
        <v>50</v>
      </c>
      <c r="U1" s="242"/>
      <c r="V1" s="243" t="s">
        <v>38</v>
      </c>
      <c r="W1" s="243" t="s">
        <v>13</v>
      </c>
    </row>
    <row r="2" spans="1:23">
      <c r="A2" s="243"/>
      <c r="B2" s="243"/>
      <c r="C2" s="243"/>
      <c r="D2" s="243"/>
      <c r="E2" s="243"/>
      <c r="F2" s="243"/>
      <c r="G2" s="244"/>
      <c r="H2" s="243"/>
      <c r="I2" s="243"/>
      <c r="J2" s="243"/>
      <c r="K2" s="243"/>
      <c r="L2" s="29" t="s">
        <v>49</v>
      </c>
      <c r="M2" s="29" t="s">
        <v>48</v>
      </c>
      <c r="N2" s="29" t="s">
        <v>49</v>
      </c>
      <c r="O2" s="29" t="s">
        <v>48</v>
      </c>
      <c r="P2" s="29" t="s">
        <v>49</v>
      </c>
      <c r="Q2" s="29" t="s">
        <v>48</v>
      </c>
      <c r="R2" s="36" t="s">
        <v>49</v>
      </c>
      <c r="S2" s="36" t="s">
        <v>6</v>
      </c>
      <c r="T2" s="29" t="s">
        <v>49</v>
      </c>
      <c r="U2" s="29" t="s">
        <v>48</v>
      </c>
      <c r="V2" s="243"/>
      <c r="W2" s="243"/>
    </row>
    <row r="3" spans="1:23">
      <c r="A3">
        <f>申込用紙①!AC2</f>
        <v>0</v>
      </c>
      <c r="B3">
        <f>申込用紙①!AG2</f>
        <v>0</v>
      </c>
      <c r="C3" s="21">
        <f>申込用紙①!C22</f>
        <v>0</v>
      </c>
      <c r="D3" s="22">
        <f>申込用紙①!M24</f>
        <v>0</v>
      </c>
      <c r="E3" s="21">
        <f>申込用紙①!M22</f>
        <v>0</v>
      </c>
      <c r="F3" s="22">
        <f>申込用紙①!M26</f>
        <v>0</v>
      </c>
      <c r="G3" s="22">
        <f>申込用紙①!M32</f>
        <v>0</v>
      </c>
      <c r="H3" s="21">
        <f>申込用紙①!N29</f>
        <v>0</v>
      </c>
      <c r="I3" s="21">
        <f>申込用紙①!S29</f>
        <v>0</v>
      </c>
      <c r="J3" s="22">
        <f>申込用紙①!M30</f>
        <v>0</v>
      </c>
      <c r="K3" s="22">
        <f>申込用紙①!M34</f>
        <v>0</v>
      </c>
      <c r="L3" s="30">
        <f>申込用紙①!G45</f>
        <v>0</v>
      </c>
      <c r="M3" s="30">
        <f>申込用紙①!G47</f>
        <v>0</v>
      </c>
      <c r="N3" s="30">
        <f>申込用紙①!M45</f>
        <v>0</v>
      </c>
      <c r="O3" s="30">
        <f>申込用紙①!M47</f>
        <v>0</v>
      </c>
      <c r="P3" s="30">
        <f>申込用紙①!S45</f>
        <v>0</v>
      </c>
      <c r="Q3" s="30">
        <f>申込用紙①!S47</f>
        <v>0</v>
      </c>
      <c r="R3" s="30">
        <f>申込用紙①!Y45</f>
        <v>0</v>
      </c>
      <c r="S3" s="30">
        <f>申込用紙①!Y47</f>
        <v>0</v>
      </c>
      <c r="T3" s="30">
        <f>申込用紙①!AE45</f>
        <v>0</v>
      </c>
      <c r="U3" s="30">
        <f>申込用紙①!AE47</f>
        <v>0</v>
      </c>
      <c r="V3" s="21">
        <f>申込用紙①!M37</f>
        <v>0</v>
      </c>
      <c r="W3" s="22">
        <f>申込用紙①!S36</f>
        <v>0</v>
      </c>
    </row>
  </sheetData>
  <sheetProtection algorithmName="SHA-512" hashValue="FT/jyHjm7g2EUTBVJtpNuYbJSunz+tN1OZ7I/hXzdsZgsqb2reYINg4k2yNQzGQV5BYXhyRmvO5viOcnNLGi/w==" saltValue="7dDr7np5u1dlYI/hz7OzUA==" spinCount="100000" sheet="1" objects="1" scenarios="1"/>
  <mergeCells count="16">
    <mergeCell ref="A1:B2"/>
    <mergeCell ref="C1:C2"/>
    <mergeCell ref="D1:D2"/>
    <mergeCell ref="E1:E2"/>
    <mergeCell ref="F1:F2"/>
    <mergeCell ref="G1:G2"/>
    <mergeCell ref="H1:I2"/>
    <mergeCell ref="J1:J2"/>
    <mergeCell ref="K1:K2"/>
    <mergeCell ref="L1:M1"/>
    <mergeCell ref="N1:O1"/>
    <mergeCell ref="V1:V2"/>
    <mergeCell ref="W1:W2"/>
    <mergeCell ref="P1:Q1"/>
    <mergeCell ref="T1:U1"/>
    <mergeCell ref="R1:S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申込用紙①</vt:lpstr>
      <vt:lpstr>申請用紙② </vt:lpstr>
      <vt:lpstr>※入力不要</vt:lpstr>
      <vt:lpstr>申込用紙①!Print_Area</vt:lpstr>
      <vt:lpstr>'申請用紙②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2026-06-12T02:57:27Z</dcterms:modified>
</cp:coreProperties>
</file>